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1916" yWindow="1704" windowWidth="23256" windowHeight="13176"/>
  </bookViews>
  <sheets>
    <sheet name="CourseHistory" sheetId="9" r:id="rId1"/>
    <sheet name="©" sheetId="11" r:id="rId2"/>
  </sheets>
  <definedNames>
    <definedName name="_xlnm.Print_Area" localSheetId="0">CourseHistory!$A$1:$I$101</definedName>
    <definedName name="_xlnm.Print_Titles" localSheetId="0">CourseHistory!$13:$14</definedName>
    <definedName name="valuevx">42.314159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3" i="9" l="1"/>
  <c r="E93" i="9"/>
  <c r="I92" i="9"/>
  <c r="E92" i="9"/>
  <c r="I91" i="9"/>
  <c r="E91" i="9"/>
  <c r="I90" i="9"/>
  <c r="E90" i="9"/>
  <c r="I89" i="9"/>
  <c r="E89" i="9"/>
  <c r="I88" i="9"/>
  <c r="E88" i="9"/>
  <c r="I87" i="9"/>
  <c r="E87" i="9"/>
  <c r="I83" i="9"/>
  <c r="E83" i="9"/>
  <c r="I82" i="9"/>
  <c r="E82" i="9"/>
  <c r="I81" i="9"/>
  <c r="E81" i="9"/>
  <c r="I80" i="9"/>
  <c r="E80" i="9"/>
  <c r="I79" i="9"/>
  <c r="E79" i="9"/>
  <c r="I78" i="9"/>
  <c r="E78" i="9"/>
  <c r="I77" i="9"/>
  <c r="E77" i="9"/>
  <c r="I73" i="9"/>
  <c r="E73" i="9"/>
  <c r="I72" i="9"/>
  <c r="E72" i="9"/>
  <c r="I71" i="9"/>
  <c r="E71" i="9"/>
  <c r="I70" i="9"/>
  <c r="E70" i="9"/>
  <c r="I69" i="9"/>
  <c r="E69" i="9"/>
  <c r="I68" i="9"/>
  <c r="E68" i="9"/>
  <c r="I67" i="9"/>
  <c r="E67" i="9"/>
  <c r="I63" i="9"/>
  <c r="E63" i="9"/>
  <c r="I62" i="9"/>
  <c r="E62" i="9"/>
  <c r="I61" i="9"/>
  <c r="E61" i="9"/>
  <c r="I60" i="9"/>
  <c r="E60" i="9"/>
  <c r="I59" i="9"/>
  <c r="E59" i="9"/>
  <c r="I58" i="9"/>
  <c r="E58" i="9"/>
  <c r="I57" i="9"/>
  <c r="E57" i="9"/>
  <c r="I53" i="9"/>
  <c r="E53" i="9"/>
  <c r="I52" i="9"/>
  <c r="E52" i="9"/>
  <c r="I51" i="9"/>
  <c r="E51" i="9"/>
  <c r="I50" i="9"/>
  <c r="E50" i="9"/>
  <c r="I49" i="9"/>
  <c r="E49" i="9"/>
  <c r="I48" i="9"/>
  <c r="E48" i="9"/>
  <c r="I47" i="9"/>
  <c r="E47" i="9"/>
  <c r="I43" i="9"/>
  <c r="E43" i="9"/>
  <c r="I42" i="9"/>
  <c r="E42" i="9"/>
  <c r="I41" i="9"/>
  <c r="E41" i="9"/>
  <c r="I40" i="9"/>
  <c r="E40" i="9"/>
  <c r="I39" i="9"/>
  <c r="E39" i="9"/>
  <c r="I38" i="9"/>
  <c r="E38" i="9"/>
  <c r="I37" i="9"/>
  <c r="E37" i="9"/>
  <c r="I33" i="9"/>
  <c r="E33" i="9"/>
  <c r="I32" i="9"/>
  <c r="E32" i="9"/>
  <c r="I31" i="9"/>
  <c r="E31" i="9"/>
  <c r="I30" i="9"/>
  <c r="E30" i="9"/>
  <c r="I29" i="9"/>
  <c r="E29" i="9"/>
  <c r="I28" i="9"/>
  <c r="E28" i="9"/>
  <c r="I27" i="9"/>
  <c r="E27" i="9"/>
  <c r="I17" i="9"/>
  <c r="E17" i="9"/>
  <c r="C95" i="9"/>
  <c r="C85" i="9"/>
  <c r="C75" i="9"/>
  <c r="C65" i="9"/>
  <c r="C55" i="9"/>
  <c r="C45" i="9"/>
  <c r="C35" i="9"/>
  <c r="E18" i="9"/>
  <c r="E19" i="9"/>
  <c r="C25" i="9"/>
  <c r="E20" i="9"/>
  <c r="E21" i="9"/>
  <c r="E22" i="9"/>
  <c r="E23" i="9"/>
  <c r="I18" i="9"/>
  <c r="I19" i="9"/>
  <c r="I20" i="9"/>
  <c r="I21" i="9"/>
  <c r="I22" i="9"/>
  <c r="I23" i="9"/>
  <c r="C11" i="9"/>
  <c r="C94" i="9"/>
  <c r="C84" i="9"/>
  <c r="C74" i="9"/>
  <c r="C64" i="9"/>
  <c r="C10" i="9"/>
  <c r="C9" i="9"/>
  <c r="C54" i="9"/>
  <c r="C44" i="9"/>
  <c r="C34" i="9"/>
  <c r="C24" i="9"/>
</calcChain>
</file>

<file path=xl/sharedStrings.xml><?xml version="1.0" encoding="utf-8"?>
<sst xmlns="http://schemas.openxmlformats.org/spreadsheetml/2006/main" count="82" uniqueCount="60">
  <si>
    <t>A+</t>
  </si>
  <si>
    <t>A</t>
  </si>
  <si>
    <t>A-</t>
  </si>
  <si>
    <t>B+</t>
  </si>
  <si>
    <t>B</t>
  </si>
  <si>
    <t>Grade</t>
  </si>
  <si>
    <t>B-</t>
  </si>
  <si>
    <t>C+</t>
  </si>
  <si>
    <t>C</t>
  </si>
  <si>
    <t>C-</t>
  </si>
  <si>
    <t>D+</t>
  </si>
  <si>
    <t>D</t>
  </si>
  <si>
    <t>D-</t>
  </si>
  <si>
    <t>F</t>
  </si>
  <si>
    <t>Points</t>
  </si>
  <si>
    <t>GPA Calculator</t>
  </si>
  <si>
    <t>Course</t>
  </si>
  <si>
    <t>Instructions:</t>
  </si>
  <si>
    <t>Credits</t>
  </si>
  <si>
    <t>GPA Table</t>
  </si>
  <si>
    <t>Semester 1</t>
  </si>
  <si>
    <t>Semester 2</t>
  </si>
  <si>
    <t>Semester GPA:</t>
  </si>
  <si>
    <t>Semester 3</t>
  </si>
  <si>
    <t>Semester 4</t>
  </si>
  <si>
    <t xml:space="preserve">Total Credit Hours </t>
  </si>
  <si>
    <t>Semester 5</t>
  </si>
  <si>
    <t>Semester 6</t>
  </si>
  <si>
    <t>Semester 7</t>
  </si>
  <si>
    <t>Semester 8</t>
  </si>
  <si>
    <t xml:space="preserve">Cumulative GPA </t>
  </si>
  <si>
    <t>[42]</t>
  </si>
  <si>
    <t>http://www.vertex42.com/ExcelTemplates/gpa-calculator.html</t>
  </si>
  <si>
    <t xml:space="preserve">Disclaimer: </t>
  </si>
  <si>
    <t>c. Retaken courses are assumed to replace the previous grade, hours and points, regardless of the final grade.</t>
  </si>
  <si>
    <t>Previous Grade, if Retaken</t>
  </si>
  <si>
    <t xml:space="preserve">Total Points </t>
  </si>
  <si>
    <t>Hours:</t>
  </si>
  <si>
    <t>Courses Taken</t>
  </si>
  <si>
    <t>GPA Calculator by Vertex42.com</t>
  </si>
  <si>
    <t>HELP</t>
  </si>
  <si>
    <t>© 2010-2014 Vertex42 LLC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</si>
  <si>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</si>
  <si>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</si>
  <si>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</si>
  <si>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</si>
  <si>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</si>
  <si>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http://www.vertex42.com/licensing/EULA_privateuse.html</t>
  </si>
  <si>
    <r>
      <rPr>
        <b/>
        <sz val="12"/>
        <color theme="1"/>
        <rFont val="Arial"/>
        <family val="2"/>
      </rPr>
      <t>Do not delete this worksheet.</t>
    </r>
    <r>
      <rPr>
        <sz val="12"/>
        <rFont val="Arial"/>
        <family val="2"/>
      </rPr>
      <t xml:space="preserve"> If necessary, you may hide it by right-clicking on the tab and selecting Hide.</t>
    </r>
  </si>
  <si>
    <t>Marginal Pass</t>
  </si>
  <si>
    <t>Poor - Failure</t>
  </si>
  <si>
    <t>Very Poor - Failure</t>
  </si>
  <si>
    <t>R, FNS</t>
  </si>
  <si>
    <t>Outstanding</t>
  </si>
  <si>
    <t>Very good</t>
  </si>
  <si>
    <t>Satisfactory</t>
  </si>
  <si>
    <t>This GPA calculator is intended for general information and planning purposes only.</t>
  </si>
  <si>
    <t>a. The GPA / Points Scheme complies with the current Concordia University Scheme</t>
  </si>
  <si>
    <t>b. Enter the Course, Grade, and Credit Hours for each course. Examples put in for semester 1 (delete these for your GPA).</t>
  </si>
  <si>
    <t>(min. 90 credits for degree, check your program requirement)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</si>
</sst>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00"/>
  </numFmts>
  <fonts count="27">
    <font>
      <sz val="10"/>
      <name val="Arial"/>
      <family val="2"/>
    </font>
    <font>
      <sz val="10"/>
      <name val="Arial"/>
      <family val="2"/>
    </font>
    <font>
      <u/>
      <sz val="10"/>
      <color indexed="12"/>
      <name val="Trebuchet MS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8"/>
      <color theme="4"/>
      <name val="Arial"/>
      <family val="2"/>
    </font>
    <font>
      <sz val="11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b/>
      <sz val="18"/>
      <color theme="4" tint="-0.249977111117893"/>
      <name val="Gill Sans MT"/>
    </font>
    <font>
      <b/>
      <sz val="18"/>
      <color indexed="60"/>
      <name val="Gill Sans MT"/>
    </font>
    <font>
      <sz val="10"/>
      <name val="Gill Sans MT"/>
    </font>
    <font>
      <u/>
      <sz val="8"/>
      <color indexed="12"/>
      <name val="Gill Sans MT"/>
    </font>
    <font>
      <u/>
      <sz val="10"/>
      <color indexed="12"/>
      <name val="Gill Sans MT"/>
    </font>
    <font>
      <sz val="8"/>
      <color indexed="55"/>
      <name val="Gill Sans MT"/>
    </font>
    <font>
      <sz val="8"/>
      <name val="Gill Sans MT"/>
    </font>
    <font>
      <b/>
      <sz val="12"/>
      <name val="Gill Sans MT"/>
    </font>
    <font>
      <sz val="12"/>
      <name val="Gill Sans MT"/>
    </font>
    <font>
      <b/>
      <sz val="12"/>
      <color indexed="63"/>
      <name val="Gill Sans MT"/>
    </font>
    <font>
      <sz val="12"/>
      <color indexed="63"/>
      <name val="Gill Sans MT"/>
    </font>
    <font>
      <sz val="8"/>
      <color indexed="23"/>
      <name val="Gill Sans MT"/>
    </font>
    <font>
      <i/>
      <sz val="12"/>
      <name val="Gill Sans MT"/>
    </font>
    <font>
      <sz val="12"/>
      <color indexed="9"/>
      <name val="Gill Sans MT"/>
    </font>
    <font>
      <i/>
      <sz val="12"/>
      <color indexed="23"/>
      <name val="Gill Sans MT"/>
    </font>
    <font>
      <sz val="12"/>
      <color indexed="23"/>
      <name val="Gill Sans MT"/>
    </font>
    <font>
      <sz val="12"/>
      <color theme="0"/>
      <name val="Gill Sans MT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1" fillId="0" borderId="4" xfId="0" applyFont="1" applyBorder="1"/>
    <xf numFmtId="0" fontId="6" fillId="0" borderId="5" xfId="0" applyFont="1" applyFill="1" applyBorder="1" applyAlignment="1">
      <alignment horizontal="left" vertical="center"/>
    </xf>
    <xf numFmtId="0" fontId="0" fillId="0" borderId="4" xfId="0" applyBorder="1"/>
    <xf numFmtId="0" fontId="5" fillId="0" borderId="6" xfId="0" applyFont="1" applyBorder="1" applyAlignment="1">
      <alignment horizontal="left" wrapText="1" indent="1"/>
    </xf>
    <xf numFmtId="0" fontId="7" fillId="0" borderId="4" xfId="0" applyFont="1" applyBorder="1"/>
    <xf numFmtId="0" fontId="5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8" fillId="0" borderId="4" xfId="0" applyFont="1" applyBorder="1" applyAlignment="1" applyProtection="1">
      <alignment horizontal="left" wrapText="1"/>
    </xf>
    <xf numFmtId="0" fontId="5" fillId="0" borderId="4" xfId="0" applyFont="1" applyBorder="1" applyAlignment="1">
      <alignment horizontal="left"/>
    </xf>
    <xf numFmtId="0" fontId="1" fillId="0" borderId="0" xfId="0" applyFont="1"/>
    <xf numFmtId="0" fontId="2" fillId="0" borderId="4" xfId="2" applyBorder="1" applyAlignment="1" applyProtection="1">
      <alignment horizontal="left" wrapText="1"/>
    </xf>
    <xf numFmtId="0" fontId="11" fillId="3" borderId="0" xfId="0" applyFont="1" applyFill="1" applyAlignment="1" applyProtection="1">
      <alignment vertical="top"/>
    </xf>
    <xf numFmtId="0" fontId="12" fillId="3" borderId="0" xfId="0" applyFont="1" applyFill="1"/>
    <xf numFmtId="0" fontId="12" fillId="0" borderId="0" xfId="0" applyFont="1"/>
    <xf numFmtId="0" fontId="13" fillId="3" borderId="0" xfId="2" applyFont="1" applyFill="1" applyAlignment="1" applyProtection="1"/>
    <xf numFmtId="0" fontId="14" fillId="3" borderId="0" xfId="2" applyFont="1" applyFill="1" applyAlignment="1" applyProtection="1">
      <alignment horizontal="center"/>
    </xf>
    <xf numFmtId="0" fontId="15" fillId="3" borderId="0" xfId="1" applyNumberFormat="1" applyFont="1" applyFill="1" applyAlignment="1">
      <alignment horizontal="right"/>
    </xf>
    <xf numFmtId="0" fontId="17" fillId="0" borderId="0" xfId="0" applyFont="1" applyAlignment="1">
      <alignment horizontal="right"/>
    </xf>
    <xf numFmtId="165" fontId="17" fillId="4" borderId="0" xfId="0" applyNumberFormat="1" applyFont="1" applyFill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NumberFormat="1" applyFont="1" applyFill="1" applyAlignment="1">
      <alignment horizontal="center"/>
    </xf>
    <xf numFmtId="0" fontId="19" fillId="5" borderId="0" xfId="0" applyFont="1" applyFill="1" applyBorder="1" applyAlignment="1" applyProtection="1">
      <alignment horizontal="center" vertical="center"/>
    </xf>
    <xf numFmtId="0" fontId="20" fillId="5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3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6" fillId="0" borderId="0" xfId="0" applyFont="1" applyFill="1" applyBorder="1" applyAlignment="1" applyProtection="1">
      <alignment horizontal="right"/>
    </xf>
    <xf numFmtId="165" fontId="12" fillId="0" borderId="0" xfId="0" applyNumberFormat="1" applyFont="1" applyFill="1" applyAlignment="1">
      <alignment horizontal="center"/>
    </xf>
    <xf numFmtId="14" fontId="21" fillId="0" borderId="0" xfId="0" applyNumberFormat="1" applyFont="1" applyAlignment="1">
      <alignment horizontal="right"/>
    </xf>
    <xf numFmtId="0" fontId="18" fillId="0" borderId="0" xfId="0" applyFont="1"/>
    <xf numFmtId="0" fontId="22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2" borderId="0" xfId="0" applyFont="1" applyFill="1"/>
    <xf numFmtId="0" fontId="17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horizontal="center"/>
    </xf>
    <xf numFmtId="0" fontId="18" fillId="0" borderId="3" xfId="0" applyFont="1" applyBorder="1" applyAlignment="1" applyProtection="1"/>
    <xf numFmtId="0" fontId="18" fillId="0" borderId="3" xfId="0" applyFont="1" applyBorder="1" applyAlignment="1" applyProtection="1">
      <alignment horizontal="center"/>
    </xf>
    <xf numFmtId="0" fontId="18" fillId="3" borderId="0" xfId="0" applyFont="1" applyFill="1" applyBorder="1" applyAlignment="1" applyProtection="1">
      <alignment horizontal="center"/>
    </xf>
    <xf numFmtId="0" fontId="18" fillId="0" borderId="0" xfId="0" applyFont="1" applyBorder="1" applyAlignment="1" applyProtection="1">
      <alignment horizontal="right"/>
    </xf>
    <xf numFmtId="0" fontId="18" fillId="0" borderId="0" xfId="0" applyFont="1" applyAlignment="1">
      <alignment horizontal="center"/>
    </xf>
    <xf numFmtId="165" fontId="18" fillId="0" borderId="0" xfId="0" applyNumberFormat="1" applyFont="1" applyAlignment="1">
      <alignment horizontal="center"/>
    </xf>
    <xf numFmtId="0" fontId="17" fillId="0" borderId="2" xfId="0" applyFont="1" applyFill="1" applyBorder="1" applyAlignment="1" applyProtection="1"/>
    <xf numFmtId="0" fontId="18" fillId="0" borderId="2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left"/>
    </xf>
    <xf numFmtId="0" fontId="18" fillId="10" borderId="1" xfId="0" applyFont="1" applyFill="1" applyBorder="1" applyAlignment="1">
      <alignment horizontal="center"/>
    </xf>
    <xf numFmtId="0" fontId="18" fillId="10" borderId="1" xfId="3" applyNumberFormat="1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8" fillId="9" borderId="1" xfId="3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8" fillId="6" borderId="1" xfId="3" applyNumberFormat="1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18" fillId="7" borderId="1" xfId="3" applyNumberFormat="1" applyFont="1" applyFill="1" applyBorder="1" applyAlignment="1">
      <alignment horizontal="center"/>
    </xf>
    <xf numFmtId="0" fontId="18" fillId="8" borderId="1" xfId="0" applyFont="1" applyFill="1" applyBorder="1" applyAlignment="1">
      <alignment horizontal="center"/>
    </xf>
    <xf numFmtId="0" fontId="18" fillId="8" borderId="1" xfId="3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8" borderId="8" xfId="0" applyFont="1" applyFill="1" applyBorder="1" applyAlignment="1">
      <alignment horizontal="center"/>
    </xf>
    <xf numFmtId="0" fontId="18" fillId="8" borderId="8" xfId="3" applyNumberFormat="1" applyFont="1" applyFill="1" applyBorder="1" applyAlignment="1">
      <alignment horizontal="center"/>
    </xf>
    <xf numFmtId="0" fontId="26" fillId="0" borderId="0" xfId="0" applyFont="1" applyAlignment="1">
      <alignment horizontal="right"/>
    </xf>
    <xf numFmtId="0" fontId="26" fillId="0" borderId="0" xfId="0" applyNumberFormat="1" applyFont="1" applyFill="1" applyAlignment="1">
      <alignment horizontal="center"/>
    </xf>
    <xf numFmtId="0" fontId="18" fillId="0" borderId="7" xfId="0" applyFont="1" applyBorder="1" applyAlignment="1">
      <alignment horizontal="center" vertical="center"/>
    </xf>
    <xf numFmtId="0" fontId="21" fillId="0" borderId="0" xfId="0" applyFont="1"/>
    <xf numFmtId="0" fontId="17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3" fillId="3" borderId="0" xfId="2" applyFont="1" applyFill="1" applyAlignment="1" applyProtection="1">
      <alignment horizontal="left"/>
    </xf>
    <xf numFmtId="0" fontId="10" fillId="3" borderId="0" xfId="0" applyFont="1" applyFill="1" applyAlignment="1" applyProtection="1">
      <alignment horizontal="left" vertical="top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238125</xdr:colOff>
      <xdr:row>0</xdr:row>
      <xdr:rowOff>0</xdr:rowOff>
    </xdr:from>
    <xdr:to>
      <xdr:col>11</xdr:col>
      <xdr:colOff>590550</xdr:colOff>
      <xdr:row>0</xdr:row>
      <xdr:rowOff>291465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0"/>
          <a:ext cx="1295400" cy="2914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3619500</xdr:colOff>
      <xdr:row>0</xdr:row>
      <xdr:rowOff>38100</xdr:rowOff>
    </xdr:from>
    <xdr:to>
      <xdr:col>1</xdr:col>
      <xdr:colOff>5048250</xdr:colOff>
      <xdr:row>0</xdr:row>
      <xdr:rowOff>359569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ExcelTemplates/gpa-calculator.html" TargetMode="External"/><Relationship Id="rId2" Type="http://schemas.openxmlformats.org/officeDocument/2006/relationships/hyperlink" Target="http://www.vertex42.com/ExcelTemplates/gpa-calculator.html" TargetMode="External"/><Relationship Id="rId1" Type="http://schemas.openxmlformats.org/officeDocument/2006/relationships/hyperlink" Target="http://www.vertex42.com/ExcelTemplates/gpa-calculator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vertex42.com/ExcelTemplates/gpa-calculator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showGridLines="0" tabSelected="1" workbookViewId="0">
      <selection activeCell="B18" sqref="B18"/>
    </sheetView>
  </sheetViews>
  <sheetFormatPr defaultColWidth="8.77734375" defaultRowHeight="13.2"/>
  <cols>
    <col min="1" max="1" width="3" customWidth="1"/>
    <col min="2" max="2" width="24.6640625" customWidth="1"/>
    <col min="3" max="3" width="10.6640625" customWidth="1"/>
    <col min="5" max="5" width="9.44140625" customWidth="1"/>
    <col min="6" max="6" width="2.6640625" customWidth="1"/>
    <col min="9" max="9" width="9.44140625" customWidth="1"/>
    <col min="10" max="10" width="5" customWidth="1"/>
    <col min="13" max="13" width="18.6640625" customWidth="1"/>
  </cols>
  <sheetData>
    <row r="1" spans="1:13" ht="22.8">
      <c r="A1" s="69" t="s">
        <v>15</v>
      </c>
      <c r="B1" s="69"/>
      <c r="C1" s="69"/>
      <c r="D1" s="12"/>
      <c r="E1" s="12"/>
      <c r="F1" s="12"/>
      <c r="G1" s="12"/>
      <c r="H1" s="12"/>
      <c r="I1" s="12"/>
      <c r="J1" s="13"/>
      <c r="K1" s="13"/>
      <c r="L1" s="13"/>
      <c r="M1" s="14"/>
    </row>
    <row r="2" spans="1:13">
      <c r="A2" s="68" t="s">
        <v>39</v>
      </c>
      <c r="B2" s="68"/>
      <c r="C2" s="68"/>
      <c r="D2" s="68"/>
      <c r="E2" s="68"/>
      <c r="F2" s="15"/>
      <c r="G2" s="13"/>
      <c r="H2" s="13"/>
      <c r="I2" s="16" t="s">
        <v>40</v>
      </c>
      <c r="J2" s="13"/>
      <c r="K2" s="13"/>
      <c r="L2" s="17" t="s">
        <v>41</v>
      </c>
      <c r="M2" s="14"/>
    </row>
    <row r="3" spans="1:13" ht="15">
      <c r="A3" s="30"/>
      <c r="B3" s="30"/>
      <c r="C3" s="30"/>
      <c r="D3" s="30"/>
      <c r="E3" s="30"/>
      <c r="F3" s="30"/>
      <c r="G3" s="30"/>
      <c r="H3" s="30"/>
      <c r="I3" s="30"/>
      <c r="J3" s="14"/>
      <c r="K3" s="14"/>
      <c r="L3" s="14"/>
      <c r="M3" s="14"/>
    </row>
    <row r="4" spans="1:13" ht="15.6">
      <c r="A4" s="30"/>
      <c r="B4" s="31" t="s">
        <v>17</v>
      </c>
      <c r="C4" s="30"/>
      <c r="D4" s="30"/>
      <c r="E4" s="30"/>
      <c r="F4" s="30"/>
      <c r="G4" s="30"/>
      <c r="H4" s="30"/>
      <c r="I4" s="30"/>
      <c r="J4" s="14"/>
      <c r="K4" s="14"/>
      <c r="L4" s="14"/>
      <c r="M4" s="14"/>
    </row>
    <row r="5" spans="1:13" ht="15">
      <c r="A5" s="30"/>
      <c r="B5" s="32" t="s">
        <v>57</v>
      </c>
      <c r="C5" s="32"/>
      <c r="D5" s="32"/>
      <c r="E5" s="32"/>
      <c r="F5" s="32"/>
      <c r="G5" s="32"/>
      <c r="H5" s="32"/>
      <c r="I5" s="32"/>
      <c r="J5" s="14"/>
      <c r="K5" s="14"/>
      <c r="L5" s="14"/>
      <c r="M5" s="14"/>
    </row>
    <row r="6" spans="1:13" ht="15">
      <c r="A6" s="30"/>
      <c r="B6" s="32" t="s">
        <v>58</v>
      </c>
      <c r="C6" s="32"/>
      <c r="D6" s="32"/>
      <c r="E6" s="32"/>
      <c r="F6" s="32"/>
      <c r="G6" s="32"/>
      <c r="H6" s="32"/>
      <c r="I6" s="32"/>
      <c r="J6" s="14"/>
      <c r="K6" s="14"/>
      <c r="L6" s="14"/>
      <c r="M6" s="14"/>
    </row>
    <row r="7" spans="1:13" ht="15">
      <c r="A7" s="30"/>
      <c r="B7" s="33" t="s">
        <v>34</v>
      </c>
      <c r="C7" s="32"/>
      <c r="D7" s="32"/>
      <c r="E7" s="32"/>
      <c r="F7" s="32"/>
      <c r="G7" s="32"/>
      <c r="H7" s="32"/>
      <c r="I7" s="32"/>
      <c r="J7" s="14"/>
      <c r="K7" s="14"/>
      <c r="L7" s="14"/>
      <c r="M7" s="14"/>
    </row>
    <row r="8" spans="1:13" ht="15">
      <c r="A8" s="30"/>
      <c r="B8" s="30"/>
      <c r="C8" s="30"/>
      <c r="D8" s="30"/>
      <c r="E8" s="30"/>
      <c r="F8" s="30"/>
      <c r="G8" s="32"/>
      <c r="H8" s="32"/>
      <c r="I8" s="32"/>
      <c r="J8" s="14"/>
      <c r="K8" s="14"/>
      <c r="L8" s="14"/>
      <c r="M8" s="14"/>
    </row>
    <row r="9" spans="1:13" ht="15.6">
      <c r="A9" s="30"/>
      <c r="B9" s="18" t="s">
        <v>30</v>
      </c>
      <c r="C9" s="19" t="str">
        <f>IF(C10=0," - ",C11/C10)</f>
        <v xml:space="preserve"> - </v>
      </c>
      <c r="D9" s="30"/>
      <c r="E9" s="30"/>
      <c r="F9" s="30"/>
      <c r="G9" s="32"/>
      <c r="H9" s="32"/>
      <c r="I9" s="32"/>
      <c r="J9" s="14"/>
      <c r="K9" s="14"/>
      <c r="L9" s="14"/>
      <c r="M9" s="14"/>
    </row>
    <row r="10" spans="1:13" ht="15">
      <c r="A10" s="30"/>
      <c r="B10" s="20" t="s">
        <v>25</v>
      </c>
      <c r="C10" s="21">
        <f>SUM(D:D)-SUM(H:H)</f>
        <v>0</v>
      </c>
      <c r="D10" s="30" t="s">
        <v>59</v>
      </c>
      <c r="E10" s="30"/>
      <c r="F10" s="30"/>
      <c r="G10" s="32"/>
      <c r="H10" s="32"/>
      <c r="I10" s="32"/>
      <c r="J10" s="14"/>
      <c r="K10" s="14"/>
      <c r="L10" s="14"/>
      <c r="M10" s="14"/>
    </row>
    <row r="11" spans="1:13" ht="15">
      <c r="A11" s="30"/>
      <c r="B11" s="62" t="s">
        <v>36</v>
      </c>
      <c r="C11" s="63">
        <f>SUM(E:E)-SUM(I:I)</f>
        <v>0</v>
      </c>
      <c r="D11" s="30"/>
      <c r="E11" s="30"/>
      <c r="F11" s="30"/>
      <c r="G11" s="32"/>
      <c r="H11" s="32"/>
      <c r="I11" s="32"/>
      <c r="J11" s="14"/>
      <c r="K11" s="14"/>
      <c r="L11" s="14"/>
      <c r="M11" s="14"/>
    </row>
    <row r="12" spans="1:13" ht="15">
      <c r="A12" s="30"/>
      <c r="B12" s="30"/>
      <c r="C12" s="30"/>
      <c r="D12" s="30"/>
      <c r="E12" s="30"/>
      <c r="F12" s="30"/>
      <c r="G12" s="32"/>
      <c r="H12" s="32"/>
      <c r="I12" s="32"/>
      <c r="J12" s="14"/>
      <c r="K12" s="14"/>
      <c r="L12" s="14"/>
      <c r="M12" s="14"/>
    </row>
    <row r="13" spans="1:13" ht="15.6">
      <c r="A13" s="31" t="s">
        <v>38</v>
      </c>
      <c r="B13" s="30"/>
      <c r="C13" s="30"/>
      <c r="D13" s="30"/>
      <c r="E13" s="30"/>
      <c r="F13" s="30"/>
      <c r="G13" s="31" t="s">
        <v>35</v>
      </c>
      <c r="H13" s="30"/>
      <c r="I13" s="30"/>
      <c r="J13" s="14"/>
      <c r="K13" s="66" t="s">
        <v>19</v>
      </c>
      <c r="L13" s="66"/>
      <c r="M13" s="30"/>
    </row>
    <row r="14" spans="1:13" ht="15.6">
      <c r="A14" s="34"/>
      <c r="B14" s="22" t="s">
        <v>16</v>
      </c>
      <c r="C14" s="22" t="s">
        <v>5</v>
      </c>
      <c r="D14" s="22" t="s">
        <v>18</v>
      </c>
      <c r="E14" s="22" t="s">
        <v>14</v>
      </c>
      <c r="F14" s="30"/>
      <c r="G14" s="23" t="s">
        <v>5</v>
      </c>
      <c r="H14" s="23" t="s">
        <v>18</v>
      </c>
      <c r="I14" s="23" t="s">
        <v>14</v>
      </c>
      <c r="J14" s="14"/>
      <c r="K14" s="23" t="s">
        <v>5</v>
      </c>
      <c r="L14" s="23" t="s">
        <v>14</v>
      </c>
      <c r="M14" s="30"/>
    </row>
    <row r="15" spans="1:13" ht="15">
      <c r="A15" s="30"/>
      <c r="B15" s="30"/>
      <c r="C15" s="30"/>
      <c r="D15" s="30"/>
      <c r="E15" s="30"/>
      <c r="F15" s="30"/>
      <c r="G15" s="30"/>
      <c r="H15" s="30"/>
      <c r="I15" s="30"/>
      <c r="J15" s="14"/>
      <c r="K15" s="49" t="s">
        <v>0</v>
      </c>
      <c r="L15" s="50">
        <v>4.3</v>
      </c>
      <c r="M15" s="64" t="s">
        <v>53</v>
      </c>
    </row>
    <row r="16" spans="1:13" ht="15.6">
      <c r="A16" s="35" t="s">
        <v>20</v>
      </c>
      <c r="B16" s="30"/>
      <c r="C16" s="36"/>
      <c r="D16" s="36"/>
      <c r="E16" s="30"/>
      <c r="F16" s="30"/>
      <c r="G16" s="36"/>
      <c r="H16" s="36"/>
      <c r="I16" s="30"/>
      <c r="J16" s="14"/>
      <c r="K16" s="49" t="s">
        <v>1</v>
      </c>
      <c r="L16" s="50">
        <v>4</v>
      </c>
      <c r="M16" s="64"/>
    </row>
    <row r="17" spans="1:13" ht="15">
      <c r="A17" s="30"/>
      <c r="B17" s="37"/>
      <c r="C17" s="38"/>
      <c r="D17" s="38"/>
      <c r="E17" s="39">
        <f>IF(OR(ISBLANK(D17),ISBLANK(C17)),0,IF(ISERROR(MATCH(C17,$K$15:$K$31,0)),0,D17*INDEX($L$15:$L$31,MATCH(C17,$K$15:$K$31,0))))</f>
        <v>0</v>
      </c>
      <c r="F17" s="30"/>
      <c r="G17" s="38"/>
      <c r="H17" s="38"/>
      <c r="I17" s="39">
        <f>IF(OR(ISBLANK(H17),ISBLANK(G17)),0,IF(ISERROR(MATCH(G17,$K$15:$K$31,0)),0,H17*INDEX($L$15:$L$31,MATCH(G17,$K$15:$K$31,0))))</f>
        <v>0</v>
      </c>
      <c r="J17" s="14"/>
      <c r="K17" s="49" t="s">
        <v>2</v>
      </c>
      <c r="L17" s="50">
        <v>3.7</v>
      </c>
      <c r="M17" s="64"/>
    </row>
    <row r="18" spans="1:13" ht="15">
      <c r="A18" s="30"/>
      <c r="B18" s="37"/>
      <c r="C18" s="38"/>
      <c r="D18" s="38"/>
      <c r="E18" s="39">
        <f t="shared" ref="E18:E23" si="0">IF(OR(ISBLANK(D18),ISBLANK(C18)),0,IF(ISERROR(MATCH(C18,$K$15:$K$31,0)),0,D18*INDEX($L$15:$L$31,MATCH(C18,$K$15:$K$31,0))))</f>
        <v>0</v>
      </c>
      <c r="F18" s="30"/>
      <c r="G18" s="38"/>
      <c r="H18" s="38"/>
      <c r="I18" s="39">
        <f t="shared" ref="I18:I23" si="1">IF(OR(ISBLANK(H18),ISBLANK(G18)),0,IF(ISERROR(MATCH(G18,$K$15:$K$31,0)),0,H18*INDEX($L$15:$L$31,MATCH(G18,$K$15:$K$31,0))))</f>
        <v>0</v>
      </c>
      <c r="J18" s="14"/>
      <c r="K18" s="51" t="s">
        <v>3</v>
      </c>
      <c r="L18" s="52">
        <v>3.3</v>
      </c>
      <c r="M18" s="64" t="s">
        <v>54</v>
      </c>
    </row>
    <row r="19" spans="1:13" ht="15">
      <c r="A19" s="30"/>
      <c r="B19" s="37"/>
      <c r="C19" s="38"/>
      <c r="D19" s="38"/>
      <c r="E19" s="39">
        <f t="shared" si="0"/>
        <v>0</v>
      </c>
      <c r="F19" s="30"/>
      <c r="G19" s="38"/>
      <c r="H19" s="38"/>
      <c r="I19" s="39">
        <f t="shared" si="1"/>
        <v>0</v>
      </c>
      <c r="J19" s="14"/>
      <c r="K19" s="51" t="s">
        <v>4</v>
      </c>
      <c r="L19" s="52">
        <v>3</v>
      </c>
      <c r="M19" s="64"/>
    </row>
    <row r="20" spans="1:13" ht="15">
      <c r="A20" s="30"/>
      <c r="B20" s="37"/>
      <c r="C20" s="38"/>
      <c r="D20" s="38"/>
      <c r="E20" s="39">
        <f t="shared" si="0"/>
        <v>0</v>
      </c>
      <c r="F20" s="30"/>
      <c r="G20" s="38"/>
      <c r="H20" s="38"/>
      <c r="I20" s="39">
        <f t="shared" si="1"/>
        <v>0</v>
      </c>
      <c r="J20" s="14"/>
      <c r="K20" s="51" t="s">
        <v>6</v>
      </c>
      <c r="L20" s="52">
        <v>2.7</v>
      </c>
      <c r="M20" s="64"/>
    </row>
    <row r="21" spans="1:13" ht="15">
      <c r="A21" s="30"/>
      <c r="B21" s="37"/>
      <c r="C21" s="38"/>
      <c r="D21" s="38"/>
      <c r="E21" s="39">
        <f t="shared" si="0"/>
        <v>0</v>
      </c>
      <c r="F21" s="30"/>
      <c r="G21" s="38"/>
      <c r="H21" s="38"/>
      <c r="I21" s="39">
        <f t="shared" si="1"/>
        <v>0</v>
      </c>
      <c r="J21" s="14"/>
      <c r="K21" s="53" t="s">
        <v>7</v>
      </c>
      <c r="L21" s="54">
        <v>2.2999999999999998</v>
      </c>
      <c r="M21" s="64" t="s">
        <v>55</v>
      </c>
    </row>
    <row r="22" spans="1:13" ht="15">
      <c r="A22" s="30"/>
      <c r="B22" s="37"/>
      <c r="C22" s="38"/>
      <c r="D22" s="38"/>
      <c r="E22" s="39">
        <f t="shared" si="0"/>
        <v>0</v>
      </c>
      <c r="F22" s="30"/>
      <c r="G22" s="38"/>
      <c r="H22" s="38"/>
      <c r="I22" s="39">
        <f t="shared" si="1"/>
        <v>0</v>
      </c>
      <c r="J22" s="14"/>
      <c r="K22" s="53" t="s">
        <v>8</v>
      </c>
      <c r="L22" s="54">
        <v>2</v>
      </c>
      <c r="M22" s="64"/>
    </row>
    <row r="23" spans="1:13" ht="15">
      <c r="A23" s="30"/>
      <c r="B23" s="37"/>
      <c r="C23" s="38"/>
      <c r="D23" s="38"/>
      <c r="E23" s="39">
        <f t="shared" si="0"/>
        <v>0</v>
      </c>
      <c r="F23" s="30"/>
      <c r="G23" s="38"/>
      <c r="H23" s="38"/>
      <c r="I23" s="39">
        <f t="shared" si="1"/>
        <v>0</v>
      </c>
      <c r="J23" s="14"/>
      <c r="K23" s="53" t="s">
        <v>9</v>
      </c>
      <c r="L23" s="54">
        <v>1.7</v>
      </c>
      <c r="M23" s="64"/>
    </row>
    <row r="24" spans="1:13" ht="15">
      <c r="A24" s="30"/>
      <c r="B24" s="40" t="s">
        <v>37</v>
      </c>
      <c r="C24" s="41">
        <f>SUM(D17:D23)</f>
        <v>0</v>
      </c>
      <c r="D24" s="30"/>
      <c r="E24" s="41"/>
      <c r="F24" s="30"/>
      <c r="G24" s="40"/>
      <c r="H24" s="41"/>
      <c r="I24" s="30"/>
      <c r="J24" s="14"/>
      <c r="K24" s="55" t="s">
        <v>10</v>
      </c>
      <c r="L24" s="56">
        <v>1.3</v>
      </c>
      <c r="M24" s="64" t="s">
        <v>49</v>
      </c>
    </row>
    <row r="25" spans="1:13" ht="15">
      <c r="A25" s="30"/>
      <c r="B25" s="40" t="s">
        <v>22</v>
      </c>
      <c r="C25" s="42" t="str">
        <f>IF(SUM(D17:D23)=0," - ",SUM(E17:E23)/SUM(D17:D23))</f>
        <v xml:space="preserve"> - </v>
      </c>
      <c r="D25" s="30"/>
      <c r="E25" s="41"/>
      <c r="F25" s="30"/>
      <c r="G25" s="40"/>
      <c r="H25" s="41"/>
      <c r="I25" s="30"/>
      <c r="J25" s="14"/>
      <c r="K25" s="55" t="s">
        <v>11</v>
      </c>
      <c r="L25" s="56">
        <v>1</v>
      </c>
      <c r="M25" s="64"/>
    </row>
    <row r="26" spans="1:13" ht="15.6">
      <c r="A26" s="35" t="s">
        <v>21</v>
      </c>
      <c r="B26" s="43"/>
      <c r="C26" s="44"/>
      <c r="D26" s="44"/>
      <c r="E26" s="36"/>
      <c r="F26" s="30"/>
      <c r="G26" s="44"/>
      <c r="H26" s="44"/>
      <c r="I26" s="36"/>
      <c r="J26" s="14"/>
      <c r="K26" s="55" t="s">
        <v>12</v>
      </c>
      <c r="L26" s="56">
        <v>0.7</v>
      </c>
      <c r="M26" s="64"/>
    </row>
    <row r="27" spans="1:13" ht="15">
      <c r="A27" s="30"/>
      <c r="B27" s="37"/>
      <c r="C27" s="38"/>
      <c r="D27" s="38"/>
      <c r="E27" s="39">
        <f>IF(OR(ISBLANK(D27),ISBLANK(C27)),0,IF(ISERROR(MATCH(C27,$K$15:$K$31,0)),0,D27*INDEX($L$15:$L$31,MATCH(C27,$K$15:$K$31,0))))</f>
        <v>0</v>
      </c>
      <c r="F27" s="30"/>
      <c r="G27" s="38"/>
      <c r="H27" s="38"/>
      <c r="I27" s="39">
        <f>IF(OR(ISBLANK(H27),ISBLANK(G27)),0,IF(ISERROR(MATCH(G27,$K$15:$K$31,0)),0,H27*INDEX($L$15:$L$31,MATCH(G27,$K$15:$K$31,0))))</f>
        <v>0</v>
      </c>
      <c r="J27" s="14"/>
      <c r="K27" s="57" t="s">
        <v>13</v>
      </c>
      <c r="L27" s="58">
        <v>0</v>
      </c>
      <c r="M27" s="59" t="s">
        <v>50</v>
      </c>
    </row>
    <row r="28" spans="1:13" ht="15">
      <c r="A28" s="30"/>
      <c r="B28" s="37"/>
      <c r="C28" s="38"/>
      <c r="D28" s="38"/>
      <c r="E28" s="39">
        <f t="shared" ref="E28:E33" si="2">IF(OR(ISBLANK(D28),ISBLANK(C28)),0,IF(ISERROR(MATCH(C28,$K$15:$K$31,0)),0,D28*INDEX($L$15:$L$31,MATCH(C28,$K$15:$K$31,0))))</f>
        <v>0</v>
      </c>
      <c r="F28" s="30"/>
      <c r="G28" s="38"/>
      <c r="H28" s="38"/>
      <c r="I28" s="39">
        <f t="shared" ref="I28:I33" si="3">IF(OR(ISBLANK(H28),ISBLANK(G28)),0,IF(ISERROR(MATCH(G28,$K$15:$K$31,0)),0,H28*INDEX($L$15:$L$31,MATCH(G28,$K$15:$K$31,0))))</f>
        <v>0</v>
      </c>
      <c r="J28" s="14"/>
      <c r="K28" s="60" t="s">
        <v>52</v>
      </c>
      <c r="L28" s="61">
        <v>0</v>
      </c>
      <c r="M28" s="59" t="s">
        <v>51</v>
      </c>
    </row>
    <row r="29" spans="1:13" ht="15">
      <c r="A29" s="30"/>
      <c r="B29" s="37"/>
      <c r="C29" s="38"/>
      <c r="D29" s="38"/>
      <c r="E29" s="39">
        <f t="shared" si="2"/>
        <v>0</v>
      </c>
      <c r="F29" s="30"/>
      <c r="G29" s="38"/>
      <c r="H29" s="38"/>
      <c r="I29" s="39">
        <f t="shared" si="3"/>
        <v>0</v>
      </c>
      <c r="J29" s="14"/>
      <c r="K29" s="24"/>
      <c r="L29" s="25"/>
      <c r="M29" s="14"/>
    </row>
    <row r="30" spans="1:13" ht="15">
      <c r="A30" s="30"/>
      <c r="B30" s="37"/>
      <c r="C30" s="38"/>
      <c r="D30" s="38"/>
      <c r="E30" s="39">
        <f t="shared" si="2"/>
        <v>0</v>
      </c>
      <c r="F30" s="30"/>
      <c r="G30" s="38"/>
      <c r="H30" s="38"/>
      <c r="I30" s="39">
        <f t="shared" si="3"/>
        <v>0</v>
      </c>
      <c r="J30" s="14"/>
      <c r="K30" s="24"/>
      <c r="L30" s="25"/>
      <c r="M30" s="14"/>
    </row>
    <row r="31" spans="1:13" ht="15">
      <c r="A31" s="30"/>
      <c r="B31" s="37"/>
      <c r="C31" s="38"/>
      <c r="D31" s="38"/>
      <c r="E31" s="39">
        <f t="shared" si="2"/>
        <v>0</v>
      </c>
      <c r="F31" s="30"/>
      <c r="G31" s="38"/>
      <c r="H31" s="38"/>
      <c r="I31" s="39">
        <f t="shared" si="3"/>
        <v>0</v>
      </c>
      <c r="J31" s="14"/>
      <c r="K31" s="26"/>
      <c r="L31" s="25"/>
      <c r="M31" s="14"/>
    </row>
    <row r="32" spans="1:13" ht="15">
      <c r="A32" s="30"/>
      <c r="B32" s="37"/>
      <c r="C32" s="38"/>
      <c r="D32" s="38"/>
      <c r="E32" s="39">
        <f t="shared" si="2"/>
        <v>0</v>
      </c>
      <c r="F32" s="30"/>
      <c r="G32" s="38"/>
      <c r="H32" s="38"/>
      <c r="I32" s="39">
        <f t="shared" si="3"/>
        <v>0</v>
      </c>
      <c r="J32" s="14"/>
      <c r="K32" s="14"/>
      <c r="L32" s="14"/>
      <c r="M32" s="14"/>
    </row>
    <row r="33" spans="1:13" ht="15">
      <c r="A33" s="30"/>
      <c r="B33" s="37"/>
      <c r="C33" s="38"/>
      <c r="D33" s="38"/>
      <c r="E33" s="39">
        <f t="shared" si="2"/>
        <v>0</v>
      </c>
      <c r="F33" s="30"/>
      <c r="G33" s="38"/>
      <c r="H33" s="38"/>
      <c r="I33" s="39">
        <f t="shared" si="3"/>
        <v>0</v>
      </c>
      <c r="J33" s="14"/>
      <c r="K33" s="14"/>
      <c r="L33" s="14"/>
      <c r="M33" s="14"/>
    </row>
    <row r="34" spans="1:13" ht="15">
      <c r="A34" s="30"/>
      <c r="B34" s="40" t="s">
        <v>37</v>
      </c>
      <c r="C34" s="41">
        <f>SUM(D27:D33)</f>
        <v>0</v>
      </c>
      <c r="D34" s="30"/>
      <c r="E34" s="41"/>
      <c r="F34" s="30"/>
      <c r="G34" s="40"/>
      <c r="H34" s="41"/>
      <c r="I34" s="30"/>
      <c r="J34" s="14"/>
      <c r="K34" s="14"/>
      <c r="L34" s="14"/>
      <c r="M34" s="14"/>
    </row>
    <row r="35" spans="1:13" ht="15">
      <c r="A35" s="30"/>
      <c r="B35" s="40" t="s">
        <v>22</v>
      </c>
      <c r="C35" s="42" t="str">
        <f>IF(SUM(D27:D33)=0," - ",SUM(E27:E33)/SUM(D27:D33))</f>
        <v xml:space="preserve"> - </v>
      </c>
      <c r="D35" s="30"/>
      <c r="E35" s="41"/>
      <c r="F35" s="30"/>
      <c r="G35" s="40"/>
      <c r="H35" s="41"/>
      <c r="I35" s="30"/>
      <c r="J35" s="14"/>
      <c r="K35" s="14"/>
      <c r="L35" s="14"/>
      <c r="M35" s="14"/>
    </row>
    <row r="36" spans="1:13" ht="15.6">
      <c r="A36" s="35" t="s">
        <v>23</v>
      </c>
      <c r="B36" s="43"/>
      <c r="C36" s="44"/>
      <c r="D36" s="44"/>
      <c r="E36" s="36"/>
      <c r="F36" s="30"/>
      <c r="G36" s="44"/>
      <c r="H36" s="44"/>
      <c r="I36" s="36"/>
      <c r="J36" s="14"/>
      <c r="K36" s="14"/>
      <c r="L36" s="14"/>
      <c r="M36" s="14"/>
    </row>
    <row r="37" spans="1:13" ht="15">
      <c r="A37" s="30"/>
      <c r="B37" s="37"/>
      <c r="C37" s="38"/>
      <c r="D37" s="38"/>
      <c r="E37" s="39">
        <f>IF(OR(ISBLANK(D37),ISBLANK(C37)),0,IF(ISERROR(MATCH(C37,$K$15:$K$31,0)),0,D37*INDEX($L$15:$L$31,MATCH(C37,$K$15:$K$31,0))))</f>
        <v>0</v>
      </c>
      <c r="F37" s="30"/>
      <c r="G37" s="38"/>
      <c r="H37" s="38"/>
      <c r="I37" s="39">
        <f>IF(OR(ISBLANK(H37),ISBLANK(G37)),0,IF(ISERROR(MATCH(G37,$K$15:$K$31,0)),0,H37*INDEX($L$15:$L$31,MATCH(G37,$K$15:$K$31,0))))</f>
        <v>0</v>
      </c>
      <c r="J37" s="14"/>
      <c r="K37" s="14"/>
      <c r="L37" s="14"/>
      <c r="M37" s="14"/>
    </row>
    <row r="38" spans="1:13" ht="15">
      <c r="A38" s="30"/>
      <c r="B38" s="37"/>
      <c r="C38" s="38"/>
      <c r="D38" s="38"/>
      <c r="E38" s="39">
        <f t="shared" ref="E38:E43" si="4">IF(OR(ISBLANK(D38),ISBLANK(C38)),0,IF(ISERROR(MATCH(C38,$K$15:$K$31,0)),0,D38*INDEX($L$15:$L$31,MATCH(C38,$K$15:$K$31,0))))</f>
        <v>0</v>
      </c>
      <c r="F38" s="30"/>
      <c r="G38" s="38"/>
      <c r="H38" s="38"/>
      <c r="I38" s="39">
        <f t="shared" ref="I38:I43" si="5">IF(OR(ISBLANK(H38),ISBLANK(G38)),0,IF(ISERROR(MATCH(G38,$K$15:$K$31,0)),0,H38*INDEX($L$15:$L$31,MATCH(G38,$K$15:$K$31,0))))</f>
        <v>0</v>
      </c>
      <c r="J38" s="14"/>
      <c r="K38" s="14"/>
      <c r="L38" s="14"/>
      <c r="M38" s="14"/>
    </row>
    <row r="39" spans="1:13" ht="15">
      <c r="A39" s="30"/>
      <c r="B39" s="37"/>
      <c r="C39" s="38"/>
      <c r="D39" s="38"/>
      <c r="E39" s="39">
        <f t="shared" si="4"/>
        <v>0</v>
      </c>
      <c r="F39" s="30"/>
      <c r="G39" s="38"/>
      <c r="H39" s="38"/>
      <c r="I39" s="39">
        <f t="shared" si="5"/>
        <v>0</v>
      </c>
      <c r="J39" s="14"/>
      <c r="K39" s="14"/>
      <c r="L39" s="14"/>
      <c r="M39" s="14"/>
    </row>
    <row r="40" spans="1:13" ht="15">
      <c r="A40" s="30"/>
      <c r="B40" s="37"/>
      <c r="C40" s="38"/>
      <c r="D40" s="38"/>
      <c r="E40" s="39">
        <f t="shared" si="4"/>
        <v>0</v>
      </c>
      <c r="F40" s="30"/>
      <c r="G40" s="38"/>
      <c r="H40" s="38"/>
      <c r="I40" s="39">
        <f t="shared" si="5"/>
        <v>0</v>
      </c>
      <c r="J40" s="14"/>
      <c r="K40" s="14"/>
      <c r="L40" s="14"/>
      <c r="M40" s="14"/>
    </row>
    <row r="41" spans="1:13" ht="15">
      <c r="A41" s="30"/>
      <c r="B41" s="37"/>
      <c r="C41" s="38"/>
      <c r="D41" s="38"/>
      <c r="E41" s="39">
        <f t="shared" si="4"/>
        <v>0</v>
      </c>
      <c r="F41" s="30"/>
      <c r="G41" s="38"/>
      <c r="H41" s="38"/>
      <c r="I41" s="39">
        <f t="shared" si="5"/>
        <v>0</v>
      </c>
      <c r="J41" s="14"/>
      <c r="K41" s="14"/>
      <c r="L41" s="14"/>
      <c r="M41" s="14"/>
    </row>
    <row r="42" spans="1:13" ht="15">
      <c r="A42" s="30"/>
      <c r="B42" s="37"/>
      <c r="C42" s="38"/>
      <c r="D42" s="38"/>
      <c r="E42" s="39">
        <f t="shared" si="4"/>
        <v>0</v>
      </c>
      <c r="F42" s="30"/>
      <c r="G42" s="38"/>
      <c r="H42" s="38"/>
      <c r="I42" s="39">
        <f t="shared" si="5"/>
        <v>0</v>
      </c>
      <c r="J42" s="14"/>
      <c r="K42" s="14"/>
      <c r="L42" s="14"/>
      <c r="M42" s="14"/>
    </row>
    <row r="43" spans="1:13" ht="15">
      <c r="A43" s="30"/>
      <c r="B43" s="37"/>
      <c r="C43" s="38"/>
      <c r="D43" s="38"/>
      <c r="E43" s="39">
        <f t="shared" si="4"/>
        <v>0</v>
      </c>
      <c r="F43" s="30"/>
      <c r="G43" s="38"/>
      <c r="H43" s="38"/>
      <c r="I43" s="39">
        <f t="shared" si="5"/>
        <v>0</v>
      </c>
      <c r="J43" s="14"/>
      <c r="K43" s="14"/>
      <c r="L43" s="14"/>
      <c r="M43" s="14"/>
    </row>
    <row r="44" spans="1:13" ht="15">
      <c r="A44" s="30"/>
      <c r="B44" s="40" t="s">
        <v>37</v>
      </c>
      <c r="C44" s="41">
        <f>SUM(D37:D43)</f>
        <v>0</v>
      </c>
      <c r="D44" s="30"/>
      <c r="E44" s="41"/>
      <c r="F44" s="30"/>
      <c r="G44" s="40"/>
      <c r="H44" s="41"/>
      <c r="I44" s="30"/>
      <c r="J44" s="14"/>
      <c r="K44" s="14"/>
      <c r="L44" s="14"/>
      <c r="M44" s="14"/>
    </row>
    <row r="45" spans="1:13" ht="15">
      <c r="A45" s="30"/>
      <c r="B45" s="40" t="s">
        <v>22</v>
      </c>
      <c r="C45" s="42" t="str">
        <f>IF(SUM(D37:D43)=0," - ",SUM(E37:E43)/SUM(D37:D43))</f>
        <v xml:space="preserve"> - </v>
      </c>
      <c r="D45" s="30"/>
      <c r="E45" s="41"/>
      <c r="F45" s="30"/>
      <c r="G45" s="40"/>
      <c r="H45" s="41"/>
      <c r="I45" s="30"/>
      <c r="J45" s="14"/>
      <c r="K45" s="14"/>
      <c r="L45" s="14"/>
      <c r="M45" s="14"/>
    </row>
    <row r="46" spans="1:13" ht="15.6">
      <c r="A46" s="35" t="s">
        <v>24</v>
      </c>
      <c r="B46" s="43"/>
      <c r="C46" s="44"/>
      <c r="D46" s="44"/>
      <c r="E46" s="36"/>
      <c r="F46" s="30"/>
      <c r="G46" s="44"/>
      <c r="H46" s="44"/>
      <c r="I46" s="36"/>
      <c r="J46" s="14"/>
      <c r="K46" s="14"/>
      <c r="L46" s="14"/>
      <c r="M46" s="14"/>
    </row>
    <row r="47" spans="1:13" ht="15">
      <c r="A47" s="30"/>
      <c r="B47" s="37"/>
      <c r="C47" s="38"/>
      <c r="D47" s="38"/>
      <c r="E47" s="39">
        <f>IF(OR(ISBLANK(D47),ISBLANK(C47)),0,IF(ISERROR(MATCH(C47,$K$15:$K$31,0)),0,D47*INDEX($L$15:$L$31,MATCH(C47,$K$15:$K$31,0))))</f>
        <v>0</v>
      </c>
      <c r="F47" s="30"/>
      <c r="G47" s="38"/>
      <c r="H47" s="38"/>
      <c r="I47" s="39">
        <f>IF(OR(ISBLANK(H47),ISBLANK(G47)),0,IF(ISERROR(MATCH(G47,$K$15:$K$31,0)),0,H47*INDEX($L$15:$L$31,MATCH(G47,$K$15:$K$31,0))))</f>
        <v>0</v>
      </c>
      <c r="J47" s="14"/>
      <c r="K47" s="14"/>
      <c r="L47" s="14"/>
      <c r="M47" s="14"/>
    </row>
    <row r="48" spans="1:13" ht="15">
      <c r="A48" s="30"/>
      <c r="B48" s="37"/>
      <c r="C48" s="38"/>
      <c r="D48" s="38"/>
      <c r="E48" s="39">
        <f t="shared" ref="E48:E53" si="6">IF(OR(ISBLANK(D48),ISBLANK(C48)),0,IF(ISERROR(MATCH(C48,$K$15:$K$31,0)),0,D48*INDEX($L$15:$L$31,MATCH(C48,$K$15:$K$31,0))))</f>
        <v>0</v>
      </c>
      <c r="F48" s="30"/>
      <c r="G48" s="38"/>
      <c r="H48" s="38"/>
      <c r="I48" s="39">
        <f t="shared" ref="I48:I53" si="7">IF(OR(ISBLANK(H48),ISBLANK(G48)),0,IF(ISERROR(MATCH(G48,$K$15:$K$31,0)),0,H48*INDEX($L$15:$L$31,MATCH(G48,$K$15:$K$31,0))))</f>
        <v>0</v>
      </c>
      <c r="J48" s="14"/>
      <c r="K48" s="14"/>
      <c r="L48" s="14"/>
      <c r="M48" s="14"/>
    </row>
    <row r="49" spans="1:13" ht="15">
      <c r="A49" s="30"/>
      <c r="B49" s="37"/>
      <c r="C49" s="38"/>
      <c r="D49" s="38"/>
      <c r="E49" s="39">
        <f t="shared" si="6"/>
        <v>0</v>
      </c>
      <c r="F49" s="30"/>
      <c r="G49" s="38"/>
      <c r="H49" s="38"/>
      <c r="I49" s="39">
        <f t="shared" si="7"/>
        <v>0</v>
      </c>
      <c r="J49" s="14"/>
      <c r="K49" s="14"/>
      <c r="L49" s="14"/>
      <c r="M49" s="14"/>
    </row>
    <row r="50" spans="1:13" ht="15">
      <c r="A50" s="30"/>
      <c r="B50" s="37"/>
      <c r="C50" s="38"/>
      <c r="D50" s="38"/>
      <c r="E50" s="39">
        <f t="shared" si="6"/>
        <v>0</v>
      </c>
      <c r="F50" s="30"/>
      <c r="G50" s="38"/>
      <c r="H50" s="38"/>
      <c r="I50" s="39">
        <f t="shared" si="7"/>
        <v>0</v>
      </c>
      <c r="J50" s="14"/>
      <c r="K50" s="14"/>
      <c r="L50" s="14"/>
      <c r="M50" s="14"/>
    </row>
    <row r="51" spans="1:13" ht="15">
      <c r="A51" s="30"/>
      <c r="B51" s="37"/>
      <c r="C51" s="38"/>
      <c r="D51" s="38"/>
      <c r="E51" s="39">
        <f t="shared" si="6"/>
        <v>0</v>
      </c>
      <c r="F51" s="30"/>
      <c r="G51" s="38"/>
      <c r="H51" s="38"/>
      <c r="I51" s="39">
        <f t="shared" si="7"/>
        <v>0</v>
      </c>
      <c r="J51" s="14"/>
      <c r="K51" s="14"/>
      <c r="L51" s="14"/>
      <c r="M51" s="14"/>
    </row>
    <row r="52" spans="1:13" ht="15">
      <c r="A52" s="30"/>
      <c r="B52" s="37"/>
      <c r="C52" s="38"/>
      <c r="D52" s="38"/>
      <c r="E52" s="39">
        <f t="shared" si="6"/>
        <v>0</v>
      </c>
      <c r="F52" s="30"/>
      <c r="G52" s="38"/>
      <c r="H52" s="38"/>
      <c r="I52" s="39">
        <f t="shared" si="7"/>
        <v>0</v>
      </c>
      <c r="J52" s="14"/>
      <c r="K52" s="14"/>
      <c r="L52" s="14"/>
      <c r="M52" s="14"/>
    </row>
    <row r="53" spans="1:13" ht="15">
      <c r="A53" s="30"/>
      <c r="B53" s="37"/>
      <c r="C53" s="38"/>
      <c r="D53" s="38"/>
      <c r="E53" s="39">
        <f t="shared" si="6"/>
        <v>0</v>
      </c>
      <c r="F53" s="30"/>
      <c r="G53" s="38"/>
      <c r="H53" s="38"/>
      <c r="I53" s="39">
        <f t="shared" si="7"/>
        <v>0</v>
      </c>
      <c r="J53" s="14"/>
      <c r="K53" s="14"/>
      <c r="L53" s="14"/>
      <c r="M53" s="14"/>
    </row>
    <row r="54" spans="1:13" ht="15">
      <c r="A54" s="30"/>
      <c r="B54" s="40" t="s">
        <v>37</v>
      </c>
      <c r="C54" s="41">
        <f>SUM(D47:D53)</f>
        <v>0</v>
      </c>
      <c r="D54" s="30"/>
      <c r="E54" s="41"/>
      <c r="F54" s="30"/>
      <c r="G54" s="40"/>
      <c r="H54" s="41"/>
      <c r="I54" s="30"/>
      <c r="J54" s="14"/>
      <c r="K54" s="14"/>
      <c r="L54" s="14"/>
      <c r="M54" s="14"/>
    </row>
    <row r="55" spans="1:13" ht="15">
      <c r="A55" s="30"/>
      <c r="B55" s="40" t="s">
        <v>22</v>
      </c>
      <c r="C55" s="42" t="str">
        <f>IF(SUM(D47:D53)=0," - ",SUM(E47:E53)/SUM(D47:D53))</f>
        <v xml:space="preserve"> - </v>
      </c>
      <c r="D55" s="30"/>
      <c r="E55" s="41"/>
      <c r="F55" s="30"/>
      <c r="G55" s="40"/>
      <c r="H55" s="41"/>
      <c r="I55" s="30"/>
      <c r="J55" s="14"/>
      <c r="K55" s="14"/>
      <c r="L55" s="14"/>
      <c r="M55" s="14"/>
    </row>
    <row r="56" spans="1:13" ht="15.6">
      <c r="A56" s="35" t="s">
        <v>26</v>
      </c>
      <c r="B56" s="43"/>
      <c r="C56" s="44"/>
      <c r="D56" s="44"/>
      <c r="E56" s="36"/>
      <c r="F56" s="30"/>
      <c r="G56" s="44"/>
      <c r="H56" s="44"/>
      <c r="I56" s="36"/>
      <c r="J56" s="14"/>
      <c r="K56" s="14"/>
      <c r="L56" s="14"/>
      <c r="M56" s="14"/>
    </row>
    <row r="57" spans="1:13" ht="15">
      <c r="A57" s="30"/>
      <c r="B57" s="37"/>
      <c r="C57" s="38"/>
      <c r="D57" s="38"/>
      <c r="E57" s="39">
        <f>IF(OR(ISBLANK(D57),ISBLANK(C57)),0,IF(ISERROR(MATCH(C57,$K$15:$K$31,0)),0,D57*INDEX($L$15:$L$31,MATCH(C57,$K$15:$K$31,0))))</f>
        <v>0</v>
      </c>
      <c r="F57" s="30"/>
      <c r="G57" s="38"/>
      <c r="H57" s="38"/>
      <c r="I57" s="39">
        <f>IF(OR(ISBLANK(H57),ISBLANK(G57)),0,IF(ISERROR(MATCH(G57,$K$15:$K$31,0)),0,H57*INDEX($L$15:$L$31,MATCH(G57,$K$15:$K$31,0))))</f>
        <v>0</v>
      </c>
      <c r="J57" s="14"/>
      <c r="K57" s="14"/>
      <c r="L57" s="14"/>
      <c r="M57" s="14"/>
    </row>
    <row r="58" spans="1:13" ht="15">
      <c r="A58" s="30"/>
      <c r="B58" s="37"/>
      <c r="C58" s="38"/>
      <c r="D58" s="38"/>
      <c r="E58" s="39">
        <f t="shared" ref="E58:E63" si="8">IF(OR(ISBLANK(D58),ISBLANK(C58)),0,IF(ISERROR(MATCH(C58,$K$15:$K$31,0)),0,D58*INDEX($L$15:$L$31,MATCH(C58,$K$15:$K$31,0))))</f>
        <v>0</v>
      </c>
      <c r="F58" s="30"/>
      <c r="G58" s="38"/>
      <c r="H58" s="38"/>
      <c r="I58" s="39">
        <f t="shared" ref="I58:I63" si="9">IF(OR(ISBLANK(H58),ISBLANK(G58)),0,IF(ISERROR(MATCH(G58,$K$15:$K$31,0)),0,H58*INDEX($L$15:$L$31,MATCH(G58,$K$15:$K$31,0))))</f>
        <v>0</v>
      </c>
      <c r="J58" s="14"/>
      <c r="K58" s="14"/>
      <c r="L58" s="14"/>
      <c r="M58" s="14"/>
    </row>
    <row r="59" spans="1:13" ht="15">
      <c r="A59" s="30"/>
      <c r="B59" s="37"/>
      <c r="C59" s="38"/>
      <c r="D59" s="38"/>
      <c r="E59" s="39">
        <f t="shared" si="8"/>
        <v>0</v>
      </c>
      <c r="F59" s="30"/>
      <c r="G59" s="38"/>
      <c r="H59" s="38"/>
      <c r="I59" s="39">
        <f t="shared" si="9"/>
        <v>0</v>
      </c>
      <c r="J59" s="14"/>
      <c r="K59" s="14"/>
      <c r="L59" s="14"/>
      <c r="M59" s="14"/>
    </row>
    <row r="60" spans="1:13" ht="15">
      <c r="A60" s="30"/>
      <c r="B60" s="37"/>
      <c r="C60" s="38"/>
      <c r="D60" s="38"/>
      <c r="E60" s="39">
        <f t="shared" si="8"/>
        <v>0</v>
      </c>
      <c r="F60" s="30"/>
      <c r="G60" s="38"/>
      <c r="H60" s="38"/>
      <c r="I60" s="39">
        <f t="shared" si="9"/>
        <v>0</v>
      </c>
      <c r="J60" s="14"/>
      <c r="K60" s="14"/>
      <c r="L60" s="14"/>
      <c r="M60" s="14"/>
    </row>
    <row r="61" spans="1:13" ht="15">
      <c r="A61" s="30"/>
      <c r="B61" s="37"/>
      <c r="C61" s="38"/>
      <c r="D61" s="38"/>
      <c r="E61" s="39">
        <f t="shared" si="8"/>
        <v>0</v>
      </c>
      <c r="F61" s="30"/>
      <c r="G61" s="38"/>
      <c r="H61" s="38"/>
      <c r="I61" s="39">
        <f t="shared" si="9"/>
        <v>0</v>
      </c>
      <c r="J61" s="14"/>
      <c r="K61" s="14"/>
      <c r="L61" s="14"/>
      <c r="M61" s="14"/>
    </row>
    <row r="62" spans="1:13" ht="15">
      <c r="A62" s="30"/>
      <c r="B62" s="37"/>
      <c r="C62" s="38"/>
      <c r="D62" s="38"/>
      <c r="E62" s="39">
        <f t="shared" si="8"/>
        <v>0</v>
      </c>
      <c r="F62" s="30"/>
      <c r="G62" s="38"/>
      <c r="H62" s="38"/>
      <c r="I62" s="39">
        <f t="shared" si="9"/>
        <v>0</v>
      </c>
      <c r="J62" s="14"/>
      <c r="K62" s="14"/>
      <c r="L62" s="14"/>
      <c r="M62" s="14"/>
    </row>
    <row r="63" spans="1:13" ht="15">
      <c r="A63" s="30"/>
      <c r="B63" s="37"/>
      <c r="C63" s="38"/>
      <c r="D63" s="38"/>
      <c r="E63" s="39">
        <f t="shared" si="8"/>
        <v>0</v>
      </c>
      <c r="F63" s="30"/>
      <c r="G63" s="38"/>
      <c r="H63" s="38"/>
      <c r="I63" s="39">
        <f t="shared" si="9"/>
        <v>0</v>
      </c>
      <c r="J63" s="14"/>
      <c r="K63" s="14"/>
      <c r="L63" s="14"/>
      <c r="M63" s="14"/>
    </row>
    <row r="64" spans="1:13" ht="15">
      <c r="A64" s="30"/>
      <c r="B64" s="40" t="s">
        <v>37</v>
      </c>
      <c r="C64" s="41">
        <f>SUM(D57:D63)</f>
        <v>0</v>
      </c>
      <c r="D64" s="30"/>
      <c r="E64" s="41"/>
      <c r="F64" s="30"/>
      <c r="G64" s="40"/>
      <c r="H64" s="41"/>
      <c r="I64" s="30"/>
      <c r="J64" s="14"/>
      <c r="K64" s="14"/>
      <c r="L64" s="14"/>
      <c r="M64" s="14"/>
    </row>
    <row r="65" spans="1:13" ht="15">
      <c r="A65" s="30"/>
      <c r="B65" s="40" t="s">
        <v>22</v>
      </c>
      <c r="C65" s="42" t="str">
        <f>IF(SUM(D57:D63)=0," - ",SUM(E57:E63)/SUM(D57:D63))</f>
        <v xml:space="preserve"> - </v>
      </c>
      <c r="D65" s="30"/>
      <c r="E65" s="41"/>
      <c r="F65" s="30"/>
      <c r="G65" s="40"/>
      <c r="H65" s="41"/>
      <c r="I65" s="30"/>
      <c r="J65" s="14"/>
      <c r="K65" s="14"/>
      <c r="L65" s="14"/>
      <c r="M65" s="14"/>
    </row>
    <row r="66" spans="1:13" ht="15.6">
      <c r="A66" s="35" t="s">
        <v>27</v>
      </c>
      <c r="B66" s="43"/>
      <c r="C66" s="44"/>
      <c r="D66" s="44"/>
      <c r="E66" s="36"/>
      <c r="F66" s="30"/>
      <c r="G66" s="44"/>
      <c r="H66" s="44"/>
      <c r="I66" s="36"/>
      <c r="J66" s="14"/>
      <c r="K66" s="14"/>
      <c r="L66" s="14"/>
      <c r="M66" s="14"/>
    </row>
    <row r="67" spans="1:13" ht="15">
      <c r="A67" s="30"/>
      <c r="B67" s="37"/>
      <c r="C67" s="38"/>
      <c r="D67" s="38"/>
      <c r="E67" s="39">
        <f>IF(OR(ISBLANK(D67),ISBLANK(C67)),0,IF(ISERROR(MATCH(C67,$K$15:$K$31,0)),0,D67*INDEX($L$15:$L$31,MATCH(C67,$K$15:$K$31,0))))</f>
        <v>0</v>
      </c>
      <c r="F67" s="30"/>
      <c r="G67" s="38"/>
      <c r="H67" s="38"/>
      <c r="I67" s="39">
        <f>IF(OR(ISBLANK(H67),ISBLANK(G67)),0,IF(ISERROR(MATCH(G67,$K$15:$K$31,0)),0,H67*INDEX($L$15:$L$31,MATCH(G67,$K$15:$K$31,0))))</f>
        <v>0</v>
      </c>
      <c r="J67" s="14"/>
      <c r="K67" s="14"/>
      <c r="L67" s="14"/>
      <c r="M67" s="14"/>
    </row>
    <row r="68" spans="1:13" ht="15">
      <c r="A68" s="30"/>
      <c r="B68" s="37"/>
      <c r="C68" s="38"/>
      <c r="D68" s="38"/>
      <c r="E68" s="39">
        <f t="shared" ref="E68:E73" si="10">IF(OR(ISBLANK(D68),ISBLANK(C68)),0,IF(ISERROR(MATCH(C68,$K$15:$K$31,0)),0,D68*INDEX($L$15:$L$31,MATCH(C68,$K$15:$K$31,0))))</f>
        <v>0</v>
      </c>
      <c r="F68" s="30"/>
      <c r="G68" s="38"/>
      <c r="H68" s="38"/>
      <c r="I68" s="39">
        <f t="shared" ref="I68:I73" si="11">IF(OR(ISBLANK(H68),ISBLANK(G68)),0,IF(ISERROR(MATCH(G68,$K$15:$K$31,0)),0,H68*INDEX($L$15:$L$31,MATCH(G68,$K$15:$K$31,0))))</f>
        <v>0</v>
      </c>
      <c r="J68" s="14"/>
      <c r="K68" s="14"/>
      <c r="L68" s="14"/>
      <c r="M68" s="14"/>
    </row>
    <row r="69" spans="1:13" ht="15">
      <c r="A69" s="30"/>
      <c r="B69" s="37"/>
      <c r="C69" s="38"/>
      <c r="D69" s="38"/>
      <c r="E69" s="39">
        <f t="shared" si="10"/>
        <v>0</v>
      </c>
      <c r="F69" s="30"/>
      <c r="G69" s="38"/>
      <c r="H69" s="38"/>
      <c r="I69" s="39">
        <f t="shared" si="11"/>
        <v>0</v>
      </c>
      <c r="J69" s="14"/>
      <c r="K69" s="14"/>
      <c r="L69" s="14"/>
      <c r="M69" s="14"/>
    </row>
    <row r="70" spans="1:13" ht="15">
      <c r="A70" s="30"/>
      <c r="B70" s="37"/>
      <c r="C70" s="38"/>
      <c r="D70" s="38"/>
      <c r="E70" s="39">
        <f t="shared" si="10"/>
        <v>0</v>
      </c>
      <c r="F70" s="30"/>
      <c r="G70" s="38"/>
      <c r="H70" s="38"/>
      <c r="I70" s="39">
        <f t="shared" si="11"/>
        <v>0</v>
      </c>
      <c r="J70" s="14"/>
      <c r="K70" s="14"/>
      <c r="L70" s="14"/>
      <c r="M70" s="14"/>
    </row>
    <row r="71" spans="1:13" ht="15">
      <c r="A71" s="30"/>
      <c r="B71" s="37"/>
      <c r="C71" s="38"/>
      <c r="D71" s="38"/>
      <c r="E71" s="39">
        <f t="shared" si="10"/>
        <v>0</v>
      </c>
      <c r="F71" s="30"/>
      <c r="G71" s="38"/>
      <c r="H71" s="38"/>
      <c r="I71" s="39">
        <f t="shared" si="11"/>
        <v>0</v>
      </c>
      <c r="J71" s="14"/>
      <c r="K71" s="14"/>
      <c r="L71" s="14"/>
      <c r="M71" s="14"/>
    </row>
    <row r="72" spans="1:13" ht="15">
      <c r="A72" s="30"/>
      <c r="B72" s="37"/>
      <c r="C72" s="38"/>
      <c r="D72" s="38"/>
      <c r="E72" s="39">
        <f t="shared" si="10"/>
        <v>0</v>
      </c>
      <c r="F72" s="30"/>
      <c r="G72" s="38"/>
      <c r="H72" s="38"/>
      <c r="I72" s="39">
        <f t="shared" si="11"/>
        <v>0</v>
      </c>
      <c r="J72" s="14"/>
      <c r="K72" s="14"/>
      <c r="L72" s="14"/>
      <c r="M72" s="14"/>
    </row>
    <row r="73" spans="1:13" ht="15">
      <c r="A73" s="30"/>
      <c r="B73" s="37"/>
      <c r="C73" s="38"/>
      <c r="D73" s="38"/>
      <c r="E73" s="39">
        <f t="shared" si="10"/>
        <v>0</v>
      </c>
      <c r="F73" s="30"/>
      <c r="G73" s="38"/>
      <c r="H73" s="38"/>
      <c r="I73" s="39">
        <f t="shared" si="11"/>
        <v>0</v>
      </c>
      <c r="J73" s="14"/>
      <c r="K73" s="14"/>
      <c r="L73" s="14"/>
      <c r="M73" s="14"/>
    </row>
    <row r="74" spans="1:13" ht="15">
      <c r="A74" s="30"/>
      <c r="B74" s="40" t="s">
        <v>37</v>
      </c>
      <c r="C74" s="41">
        <f>SUM(D67:D73)</f>
        <v>0</v>
      </c>
      <c r="D74" s="30"/>
      <c r="E74" s="41"/>
      <c r="F74" s="30"/>
      <c r="G74" s="40"/>
      <c r="H74" s="41"/>
      <c r="I74" s="30"/>
      <c r="J74" s="14"/>
      <c r="K74" s="14"/>
      <c r="L74" s="14"/>
      <c r="M74" s="14"/>
    </row>
    <row r="75" spans="1:13" ht="15">
      <c r="A75" s="30"/>
      <c r="B75" s="40" t="s">
        <v>22</v>
      </c>
      <c r="C75" s="42" t="str">
        <f>IF(SUM(D67:D73)=0," - ",SUM(E67:E73)/SUM(D67:D73))</f>
        <v xml:space="preserve"> - </v>
      </c>
      <c r="D75" s="30"/>
      <c r="E75" s="41"/>
      <c r="F75" s="30"/>
      <c r="G75" s="40"/>
      <c r="H75" s="41"/>
      <c r="I75" s="30"/>
      <c r="J75" s="14"/>
      <c r="K75" s="14"/>
      <c r="L75" s="14"/>
      <c r="M75" s="14"/>
    </row>
    <row r="76" spans="1:13" ht="15.6">
      <c r="A76" s="35" t="s">
        <v>28</v>
      </c>
      <c r="B76" s="43"/>
      <c r="C76" s="44"/>
      <c r="D76" s="44"/>
      <c r="E76" s="36"/>
      <c r="F76" s="30"/>
      <c r="G76" s="44"/>
      <c r="H76" s="44"/>
      <c r="I76" s="36"/>
      <c r="J76" s="14"/>
      <c r="K76" s="14"/>
      <c r="L76" s="14"/>
      <c r="M76" s="14"/>
    </row>
    <row r="77" spans="1:13" ht="15">
      <c r="A77" s="30"/>
      <c r="B77" s="37"/>
      <c r="C77" s="38"/>
      <c r="D77" s="38"/>
      <c r="E77" s="39">
        <f>IF(OR(ISBLANK(D77),ISBLANK(C77)),0,IF(ISERROR(MATCH(C77,$K$15:$K$31,0)),0,D77*INDEX($L$15:$L$31,MATCH(C77,$K$15:$K$31,0))))</f>
        <v>0</v>
      </c>
      <c r="F77" s="30"/>
      <c r="G77" s="38"/>
      <c r="H77" s="38"/>
      <c r="I77" s="39">
        <f>IF(OR(ISBLANK(H77),ISBLANK(G77)),0,IF(ISERROR(MATCH(G77,$K$15:$K$31,0)),0,H77*INDEX($L$15:$L$31,MATCH(G77,$K$15:$K$31,0))))</f>
        <v>0</v>
      </c>
      <c r="J77" s="14"/>
      <c r="K77" s="14"/>
      <c r="L77" s="14"/>
      <c r="M77" s="14"/>
    </row>
    <row r="78" spans="1:13" ht="15">
      <c r="A78" s="30"/>
      <c r="B78" s="37"/>
      <c r="C78" s="38"/>
      <c r="D78" s="38"/>
      <c r="E78" s="39">
        <f t="shared" ref="E78:E83" si="12">IF(OR(ISBLANK(D78),ISBLANK(C78)),0,IF(ISERROR(MATCH(C78,$K$15:$K$31,0)),0,D78*INDEX($L$15:$L$31,MATCH(C78,$K$15:$K$31,0))))</f>
        <v>0</v>
      </c>
      <c r="F78" s="30"/>
      <c r="G78" s="38"/>
      <c r="H78" s="38"/>
      <c r="I78" s="39">
        <f t="shared" ref="I78:I83" si="13">IF(OR(ISBLANK(H78),ISBLANK(G78)),0,IF(ISERROR(MATCH(G78,$K$15:$K$31,0)),0,H78*INDEX($L$15:$L$31,MATCH(G78,$K$15:$K$31,0))))</f>
        <v>0</v>
      </c>
      <c r="J78" s="14"/>
      <c r="K78" s="14"/>
      <c r="L78" s="14"/>
      <c r="M78" s="14"/>
    </row>
    <row r="79" spans="1:13" ht="15">
      <c r="A79" s="30"/>
      <c r="B79" s="37"/>
      <c r="C79" s="38"/>
      <c r="D79" s="38"/>
      <c r="E79" s="39">
        <f t="shared" si="12"/>
        <v>0</v>
      </c>
      <c r="F79" s="30"/>
      <c r="G79" s="38"/>
      <c r="H79" s="38"/>
      <c r="I79" s="39">
        <f t="shared" si="13"/>
        <v>0</v>
      </c>
      <c r="J79" s="14"/>
      <c r="K79" s="14"/>
      <c r="L79" s="14"/>
      <c r="M79" s="14"/>
    </row>
    <row r="80" spans="1:13" ht="15">
      <c r="A80" s="30"/>
      <c r="B80" s="37"/>
      <c r="C80" s="38"/>
      <c r="D80" s="38"/>
      <c r="E80" s="39">
        <f t="shared" si="12"/>
        <v>0</v>
      </c>
      <c r="F80" s="30"/>
      <c r="G80" s="38"/>
      <c r="H80" s="38"/>
      <c r="I80" s="39">
        <f t="shared" si="13"/>
        <v>0</v>
      </c>
      <c r="J80" s="14"/>
      <c r="K80" s="14"/>
      <c r="L80" s="14"/>
      <c r="M80" s="14"/>
    </row>
    <row r="81" spans="1:13" ht="15">
      <c r="A81" s="30"/>
      <c r="B81" s="37"/>
      <c r="C81" s="38"/>
      <c r="D81" s="38"/>
      <c r="E81" s="39">
        <f t="shared" si="12"/>
        <v>0</v>
      </c>
      <c r="F81" s="30"/>
      <c r="G81" s="38"/>
      <c r="H81" s="38"/>
      <c r="I81" s="39">
        <f t="shared" si="13"/>
        <v>0</v>
      </c>
      <c r="J81" s="14"/>
      <c r="K81" s="14"/>
      <c r="L81" s="14"/>
      <c r="M81" s="14"/>
    </row>
    <row r="82" spans="1:13" ht="15">
      <c r="A82" s="30"/>
      <c r="B82" s="37"/>
      <c r="C82" s="38"/>
      <c r="D82" s="38"/>
      <c r="E82" s="39">
        <f t="shared" si="12"/>
        <v>0</v>
      </c>
      <c r="F82" s="30"/>
      <c r="G82" s="38"/>
      <c r="H82" s="38"/>
      <c r="I82" s="39">
        <f t="shared" si="13"/>
        <v>0</v>
      </c>
      <c r="J82" s="14"/>
      <c r="K82" s="14"/>
      <c r="L82" s="14"/>
      <c r="M82" s="14"/>
    </row>
    <row r="83" spans="1:13" ht="15">
      <c r="A83" s="30"/>
      <c r="B83" s="37"/>
      <c r="C83" s="38"/>
      <c r="D83" s="38"/>
      <c r="E83" s="39">
        <f t="shared" si="12"/>
        <v>0</v>
      </c>
      <c r="F83" s="30"/>
      <c r="G83" s="38"/>
      <c r="H83" s="38"/>
      <c r="I83" s="39">
        <f t="shared" si="13"/>
        <v>0</v>
      </c>
      <c r="J83" s="14"/>
      <c r="K83" s="14"/>
      <c r="L83" s="14"/>
      <c r="M83" s="14"/>
    </row>
    <row r="84" spans="1:13" ht="15">
      <c r="A84" s="30"/>
      <c r="B84" s="40" t="s">
        <v>37</v>
      </c>
      <c r="C84" s="41">
        <f>SUM(D77:D83)</f>
        <v>0</v>
      </c>
      <c r="D84" s="30"/>
      <c r="E84" s="41"/>
      <c r="F84" s="30"/>
      <c r="G84" s="40"/>
      <c r="H84" s="41"/>
      <c r="I84" s="30"/>
      <c r="J84" s="14"/>
      <c r="K84" s="14"/>
      <c r="L84" s="14"/>
      <c r="M84" s="14"/>
    </row>
    <row r="85" spans="1:13" ht="15">
      <c r="A85" s="30"/>
      <c r="B85" s="40" t="s">
        <v>22</v>
      </c>
      <c r="C85" s="42" t="str">
        <f>IF(SUM(D77:D83)=0," - ",SUM(E77:E83)/SUM(D77:D83))</f>
        <v xml:space="preserve"> - </v>
      </c>
      <c r="D85" s="30"/>
      <c r="E85" s="41"/>
      <c r="F85" s="30"/>
      <c r="G85" s="40"/>
      <c r="H85" s="41"/>
      <c r="I85" s="30"/>
      <c r="J85" s="14"/>
      <c r="K85" s="14"/>
      <c r="L85" s="14"/>
      <c r="M85" s="14"/>
    </row>
    <row r="86" spans="1:13" ht="15.6">
      <c r="A86" s="35" t="s">
        <v>29</v>
      </c>
      <c r="B86" s="43"/>
      <c r="C86" s="44"/>
      <c r="D86" s="44"/>
      <c r="E86" s="36"/>
      <c r="F86" s="30"/>
      <c r="G86" s="44"/>
      <c r="H86" s="44"/>
      <c r="I86" s="36"/>
      <c r="J86" s="14"/>
      <c r="K86" s="14"/>
      <c r="L86" s="14"/>
      <c r="M86" s="14"/>
    </row>
    <row r="87" spans="1:13" ht="15">
      <c r="A87" s="30"/>
      <c r="B87" s="37"/>
      <c r="C87" s="38"/>
      <c r="D87" s="38"/>
      <c r="E87" s="39">
        <f>IF(OR(ISBLANK(D87),ISBLANK(C87)),0,IF(ISERROR(MATCH(C87,$K$15:$K$31,0)),0,D87*INDEX($L$15:$L$31,MATCH(C87,$K$15:$K$31,0))))</f>
        <v>0</v>
      </c>
      <c r="F87" s="30"/>
      <c r="G87" s="38"/>
      <c r="H87" s="38"/>
      <c r="I87" s="39">
        <f>IF(OR(ISBLANK(H87),ISBLANK(G87)),0,IF(ISERROR(MATCH(G87,$K$15:$K$31,0)),0,H87*INDEX($L$15:$L$31,MATCH(G87,$K$15:$K$31,0))))</f>
        <v>0</v>
      </c>
      <c r="J87" s="14"/>
      <c r="K87" s="14"/>
      <c r="L87" s="14"/>
      <c r="M87" s="14"/>
    </row>
    <row r="88" spans="1:13" ht="15">
      <c r="A88" s="30"/>
      <c r="B88" s="37"/>
      <c r="C88" s="38"/>
      <c r="D88" s="38"/>
      <c r="E88" s="39">
        <f t="shared" ref="E88:E93" si="14">IF(OR(ISBLANK(D88),ISBLANK(C88)),0,IF(ISERROR(MATCH(C88,$K$15:$K$31,0)),0,D88*INDEX($L$15:$L$31,MATCH(C88,$K$15:$K$31,0))))</f>
        <v>0</v>
      </c>
      <c r="F88" s="30"/>
      <c r="G88" s="38"/>
      <c r="H88" s="38"/>
      <c r="I88" s="39">
        <f t="shared" ref="I88:I93" si="15">IF(OR(ISBLANK(H88),ISBLANK(G88)),0,IF(ISERROR(MATCH(G88,$K$15:$K$31,0)),0,H88*INDEX($L$15:$L$31,MATCH(G88,$K$15:$K$31,0))))</f>
        <v>0</v>
      </c>
      <c r="J88" s="14"/>
      <c r="K88" s="14"/>
      <c r="L88" s="14"/>
      <c r="M88" s="14"/>
    </row>
    <row r="89" spans="1:13" ht="15">
      <c r="A89" s="30"/>
      <c r="B89" s="37"/>
      <c r="C89" s="38"/>
      <c r="D89" s="38"/>
      <c r="E89" s="39">
        <f t="shared" si="14"/>
        <v>0</v>
      </c>
      <c r="F89" s="30"/>
      <c r="G89" s="38"/>
      <c r="H89" s="38"/>
      <c r="I89" s="39">
        <f t="shared" si="15"/>
        <v>0</v>
      </c>
      <c r="J89" s="14"/>
      <c r="K89" s="14"/>
      <c r="L89" s="14"/>
      <c r="M89" s="14"/>
    </row>
    <row r="90" spans="1:13" ht="15">
      <c r="A90" s="30"/>
      <c r="B90" s="37"/>
      <c r="C90" s="38"/>
      <c r="D90" s="38"/>
      <c r="E90" s="39">
        <f t="shared" si="14"/>
        <v>0</v>
      </c>
      <c r="F90" s="30"/>
      <c r="G90" s="38"/>
      <c r="H90" s="38"/>
      <c r="I90" s="39">
        <f t="shared" si="15"/>
        <v>0</v>
      </c>
      <c r="J90" s="14"/>
      <c r="K90" s="14"/>
      <c r="L90" s="14"/>
      <c r="M90" s="14"/>
    </row>
    <row r="91" spans="1:13" ht="15">
      <c r="A91" s="45" t="s">
        <v>31</v>
      </c>
      <c r="B91" s="37"/>
      <c r="C91" s="38"/>
      <c r="D91" s="38"/>
      <c r="E91" s="39">
        <f t="shared" si="14"/>
        <v>0</v>
      </c>
      <c r="F91" s="30"/>
      <c r="G91" s="38"/>
      <c r="H91" s="38"/>
      <c r="I91" s="39">
        <f t="shared" si="15"/>
        <v>0</v>
      </c>
      <c r="J91" s="14"/>
      <c r="K91" s="14"/>
      <c r="L91" s="14"/>
      <c r="M91" s="14"/>
    </row>
    <row r="92" spans="1:13" ht="15">
      <c r="A92" s="30"/>
      <c r="B92" s="37"/>
      <c r="C92" s="38"/>
      <c r="D92" s="38"/>
      <c r="E92" s="39">
        <f t="shared" si="14"/>
        <v>0</v>
      </c>
      <c r="F92" s="30"/>
      <c r="G92" s="38"/>
      <c r="H92" s="38"/>
      <c r="I92" s="39">
        <f t="shared" si="15"/>
        <v>0</v>
      </c>
      <c r="J92" s="14"/>
      <c r="K92" s="14"/>
      <c r="L92" s="14"/>
      <c r="M92" s="14"/>
    </row>
    <row r="93" spans="1:13" ht="15">
      <c r="A93" s="30"/>
      <c r="B93" s="37"/>
      <c r="C93" s="38"/>
      <c r="D93" s="38"/>
      <c r="E93" s="39">
        <f t="shared" si="14"/>
        <v>0</v>
      </c>
      <c r="F93" s="30"/>
      <c r="G93" s="38"/>
      <c r="H93" s="38"/>
      <c r="I93" s="39">
        <f t="shared" si="15"/>
        <v>0</v>
      </c>
      <c r="J93" s="14"/>
      <c r="K93" s="14"/>
      <c r="L93" s="14"/>
      <c r="M93" s="14"/>
    </row>
    <row r="94" spans="1:13" ht="15">
      <c r="A94" s="30"/>
      <c r="B94" s="40" t="s">
        <v>37</v>
      </c>
      <c r="C94" s="41">
        <f>SUM(D87:D93)</f>
        <v>0</v>
      </c>
      <c r="D94" s="30"/>
      <c r="E94" s="41"/>
      <c r="F94" s="30"/>
      <c r="G94" s="45" t="s">
        <v>31</v>
      </c>
      <c r="H94" s="41"/>
      <c r="I94" s="30"/>
      <c r="J94" s="14"/>
      <c r="K94" s="14"/>
      <c r="L94" s="14"/>
      <c r="M94" s="14"/>
    </row>
    <row r="95" spans="1:13" ht="15">
      <c r="A95" s="30"/>
      <c r="B95" s="40" t="s">
        <v>22</v>
      </c>
      <c r="C95" s="42" t="str">
        <f>IF(SUM(D87:D93)=0," - ",SUM(E87:E93)/SUM(D87:D93))</f>
        <v xml:space="preserve"> - </v>
      </c>
      <c r="D95" s="30"/>
      <c r="E95" s="41"/>
      <c r="F95" s="30"/>
      <c r="G95" s="40"/>
      <c r="H95" s="41"/>
      <c r="I95" s="30"/>
      <c r="J95" s="14"/>
      <c r="K95" s="14"/>
      <c r="L95" s="14"/>
      <c r="M95" s="14"/>
    </row>
    <row r="96" spans="1:13" ht="15">
      <c r="A96" s="30"/>
      <c r="B96" s="40"/>
      <c r="C96" s="42"/>
      <c r="D96" s="30"/>
      <c r="E96" s="41"/>
      <c r="F96" s="30"/>
      <c r="G96" s="40"/>
      <c r="H96" s="41"/>
      <c r="I96" s="30"/>
      <c r="J96" s="14"/>
      <c r="K96" s="14"/>
      <c r="L96" s="14"/>
      <c r="M96" s="14"/>
    </row>
    <row r="97" spans="1:13" ht="15.6">
      <c r="A97" s="46" t="s">
        <v>33</v>
      </c>
      <c r="B97" s="47"/>
      <c r="C97" s="47"/>
      <c r="D97" s="47"/>
      <c r="E97" s="47"/>
      <c r="F97" s="47"/>
      <c r="G97" s="47"/>
      <c r="H97" s="47"/>
      <c r="I97" s="47"/>
      <c r="J97" s="14"/>
      <c r="K97" s="14"/>
      <c r="L97" s="14"/>
      <c r="M97" s="14"/>
    </row>
    <row r="98" spans="1:13" ht="15">
      <c r="A98" s="47"/>
      <c r="B98" s="67" t="s">
        <v>56</v>
      </c>
      <c r="C98" s="67"/>
      <c r="D98" s="67"/>
      <c r="E98" s="67"/>
      <c r="F98" s="67"/>
      <c r="G98" s="67"/>
      <c r="H98" s="67"/>
      <c r="I98" s="67"/>
      <c r="J98" s="14"/>
      <c r="K98" s="14"/>
      <c r="L98" s="14"/>
      <c r="M98" s="14"/>
    </row>
    <row r="99" spans="1:13" ht="15">
      <c r="A99" s="47"/>
      <c r="B99" s="48"/>
      <c r="C99" s="47"/>
      <c r="D99" s="47"/>
      <c r="E99" s="47"/>
      <c r="F99" s="47"/>
      <c r="G99" s="47"/>
      <c r="H99" s="47"/>
      <c r="I99" s="47"/>
      <c r="J99" s="14"/>
      <c r="K99" s="14"/>
      <c r="L99" s="14"/>
      <c r="M99" s="14"/>
    </row>
    <row r="100" spans="1:13">
      <c r="A100" s="14"/>
      <c r="B100" s="14"/>
      <c r="C100" s="14"/>
      <c r="D100" s="27"/>
      <c r="E100" s="28"/>
      <c r="F100" s="14"/>
      <c r="G100" s="14"/>
      <c r="H100" s="27"/>
      <c r="I100" s="28"/>
      <c r="J100" s="14"/>
      <c r="K100" s="14"/>
      <c r="L100" s="14"/>
      <c r="M100" s="14"/>
    </row>
    <row r="101" spans="1:13">
      <c r="A101" s="65"/>
      <c r="B101" s="65"/>
      <c r="C101" s="65"/>
      <c r="D101" s="65"/>
      <c r="E101" s="65"/>
      <c r="F101" s="14"/>
      <c r="G101" s="14"/>
      <c r="H101" s="14"/>
      <c r="I101" s="29"/>
      <c r="J101" s="14"/>
      <c r="K101" s="14"/>
      <c r="L101" s="14"/>
      <c r="M101" s="14"/>
    </row>
    <row r="102" spans="1:13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</row>
    <row r="103" spans="1:1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</row>
    <row r="104" spans="1:1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</row>
    <row r="105" spans="1:13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</row>
    <row r="106" spans="1:13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</row>
  </sheetData>
  <mergeCells count="9">
    <mergeCell ref="K13:L13"/>
    <mergeCell ref="B98:I98"/>
    <mergeCell ref="A2:E2"/>
    <mergeCell ref="A1:C1"/>
    <mergeCell ref="M24:M26"/>
    <mergeCell ref="M15:M17"/>
    <mergeCell ref="M21:M23"/>
    <mergeCell ref="M18:M20"/>
    <mergeCell ref="A101:E101"/>
  </mergeCells>
  <phoneticPr fontId="3" type="noConversion"/>
  <hyperlinks>
    <hyperlink ref="A2" r:id="rId1" display="http://www.vertex42.com/ExcelTemplates/gpa-calculator.html"/>
    <hyperlink ref="I2" r:id="rId2"/>
    <hyperlink ref="A2:E2" r:id="rId3" display="GPA Calculator by Vertex42.com"/>
  </hyperlinks>
  <pageMargins left="0.75" right="0.75" top="0.5" bottom="0.5" header="0.5" footer="0.25"/>
  <pageSetup scale="98" orientation="portrait" r:id="rId4"/>
  <headerFooter alignWithMargins="0"/>
  <rowBreaks count="1" manualBreakCount="1">
    <brk id="55" max="8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workbookViewId="0"/>
  </sheetViews>
  <sheetFormatPr defaultColWidth="8.77734375" defaultRowHeight="13.2"/>
  <cols>
    <col min="1" max="1" width="3" style="10" customWidth="1"/>
    <col min="2" max="2" width="76" style="10" customWidth="1"/>
  </cols>
  <sheetData>
    <row r="1" spans="1:3" ht="31.95" customHeight="1">
      <c r="A1" s="1"/>
      <c r="B1" s="2" t="s">
        <v>15</v>
      </c>
      <c r="C1" s="3"/>
    </row>
    <row r="2" spans="1:3" ht="15">
      <c r="A2" s="1"/>
      <c r="B2" s="4"/>
      <c r="C2" s="3"/>
    </row>
    <row r="3" spans="1:3" ht="13.8">
      <c r="A3" s="1"/>
      <c r="B3" s="5" t="s">
        <v>42</v>
      </c>
      <c r="C3" s="3"/>
    </row>
    <row r="4" spans="1:3" ht="14.4">
      <c r="A4" s="1"/>
      <c r="B4" s="11" t="s">
        <v>32</v>
      </c>
      <c r="C4" s="3"/>
    </row>
    <row r="5" spans="1:3" ht="15">
      <c r="A5" s="1"/>
      <c r="B5" s="6"/>
      <c r="C5" s="3"/>
    </row>
    <row r="6" spans="1:3" ht="15.6">
      <c r="A6" s="1"/>
      <c r="B6" s="7" t="s">
        <v>41</v>
      </c>
      <c r="C6" s="3"/>
    </row>
    <row r="7" spans="1:3" ht="15">
      <c r="A7" s="1"/>
      <c r="B7" s="6"/>
      <c r="C7" s="3"/>
    </row>
    <row r="8" spans="1:3" ht="45">
      <c r="A8" s="1"/>
      <c r="B8" s="6" t="s">
        <v>43</v>
      </c>
      <c r="C8" s="3"/>
    </row>
    <row r="9" spans="1:3" ht="15">
      <c r="A9" s="1"/>
      <c r="B9" s="6"/>
      <c r="C9" s="3"/>
    </row>
    <row r="10" spans="1:3" ht="30">
      <c r="A10" s="1"/>
      <c r="B10" s="6" t="s">
        <v>44</v>
      </c>
      <c r="C10" s="3"/>
    </row>
    <row r="11" spans="1:3" ht="15">
      <c r="A11" s="1"/>
      <c r="B11" s="6"/>
      <c r="C11" s="3"/>
    </row>
    <row r="12" spans="1:3" ht="30">
      <c r="A12" s="1"/>
      <c r="B12" s="6" t="s">
        <v>45</v>
      </c>
      <c r="C12" s="3"/>
    </row>
    <row r="13" spans="1:3" ht="15">
      <c r="A13" s="1"/>
      <c r="B13" s="6"/>
      <c r="C13" s="3"/>
    </row>
    <row r="14" spans="1:3" ht="15">
      <c r="A14" s="1"/>
      <c r="B14" s="8" t="s">
        <v>46</v>
      </c>
      <c r="C14" s="3"/>
    </row>
    <row r="15" spans="1:3" ht="15">
      <c r="A15" s="1"/>
      <c r="B15" s="6" t="s">
        <v>47</v>
      </c>
      <c r="C15" s="3"/>
    </row>
    <row r="16" spans="1:3" ht="15">
      <c r="A16" s="1"/>
      <c r="B16" s="9"/>
      <c r="C16" s="3"/>
    </row>
    <row r="17" spans="1:3" ht="30.6">
      <c r="A17" s="1"/>
      <c r="B17" s="6" t="s">
        <v>48</v>
      </c>
      <c r="C17" s="3"/>
    </row>
    <row r="18" spans="1:3">
      <c r="A18" s="1"/>
      <c r="B18" s="1"/>
      <c r="C18" s="3"/>
    </row>
    <row r="19" spans="1:3">
      <c r="A19" s="1"/>
      <c r="B19" s="1"/>
      <c r="C19" s="3"/>
    </row>
    <row r="20" spans="1:3">
      <c r="A20" s="1"/>
      <c r="B20" s="1"/>
      <c r="C20" s="3"/>
    </row>
    <row r="21" spans="1:3">
      <c r="A21" s="1"/>
      <c r="B21" s="1"/>
      <c r="C21" s="3"/>
    </row>
    <row r="22" spans="1:3">
      <c r="A22" s="1"/>
      <c r="B22" s="1"/>
      <c r="C22" s="3"/>
    </row>
    <row r="23" spans="1:3">
      <c r="A23" s="1"/>
      <c r="B23" s="1"/>
      <c r="C23" s="3"/>
    </row>
    <row r="24" spans="1:3">
      <c r="A24" s="1"/>
      <c r="B24" s="1"/>
      <c r="C24" s="3"/>
    </row>
    <row r="25" spans="1:3">
      <c r="A25" s="1"/>
      <c r="B25" s="1"/>
      <c r="C25" s="3"/>
    </row>
    <row r="26" spans="1:3">
      <c r="A26" s="1"/>
      <c r="B26" s="1"/>
      <c r="C26" s="3"/>
    </row>
    <row r="27" spans="1:3">
      <c r="A27" s="1"/>
      <c r="B27" s="1"/>
      <c r="C27" s="3"/>
    </row>
    <row r="28" spans="1:3">
      <c r="A28" s="1"/>
      <c r="B28" s="1"/>
      <c r="C28" s="3"/>
    </row>
    <row r="29" spans="1:3">
      <c r="A29" s="1"/>
      <c r="B29" s="1"/>
      <c r="C29" s="3"/>
    </row>
  </sheetData>
  <hyperlinks>
    <hyperlink ref="B14" r:id="rId1" display="http://www.vertex42.com/licensing/EULA_privateuse.html"/>
    <hyperlink ref="B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CourseHistory</vt:lpstr>
      <vt:lpstr>©</vt:lpstr>
      <vt:lpstr>CourseHistory!Print_Area</vt:lpstr>
      <vt:lpstr>CourseHistory!Print_Titles</vt:lpstr>
    </vt:vector>
  </TitlesOfParts>
  <Company>Vertex42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GPA Calculator</dc:title>
  <dc:creator>www.vertex42.com</dc:creator>
  <dc:description>(c) 2010-2014 Vertex42 LLC. All Rights Reserved.</dc:description>
  <cp:lastModifiedBy>Arts and Science</cp:lastModifiedBy>
  <cp:lastPrinted>2011-06-07T14:50:12Z</cp:lastPrinted>
  <dcterms:created xsi:type="dcterms:W3CDTF">2008-04-12T17:21:19Z</dcterms:created>
  <dcterms:modified xsi:type="dcterms:W3CDTF">2016-09-09T15:03:45Z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2010-2014 Vertex42 LLC</vt:lpwstr>
  </property>
  <property fmtid="{D5CDD505-2E9C-101B-9397-08002B2CF9AE}" pid="3" name="Version">
    <vt:lpwstr>2.1.0</vt:lpwstr>
  </property>
</Properties>
</file>